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re237489\Downloads\"/>
    </mc:Choice>
  </mc:AlternateContent>
  <xr:revisionPtr revIDLastSave="0" documentId="8_{5F4D5D29-21A0-41E3-BA48-2DCD07E6F514}" xr6:coauthVersionLast="47" xr6:coauthVersionMax="47" xr10:uidLastSave="{00000000-0000-0000-0000-000000000000}"/>
  <bookViews>
    <workbookView xWindow="732" yWindow="732" windowWidth="17280" windowHeight="10074" firstSheet="1" activeTab="2" xr2:uid="{5E2ECF4E-365B-43DB-B8F6-BDE265A40BE2}"/>
  </bookViews>
  <sheets>
    <sheet name="Hidden Clinician" sheetId="1" state="hidden" r:id="rId1"/>
    <sheet name="Cover Page" sheetId="4" r:id="rId2"/>
    <sheet name="Practitioner Self-Audit Tool" sheetId="2" r:id="rId3"/>
    <sheet name="Results"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7" i="3" l="1"/>
  <c r="U16" i="3"/>
  <c r="H35" i="1" l="1"/>
  <c r="I35" i="1" s="1"/>
  <c r="H36" i="1"/>
  <c r="I36" i="1" s="1"/>
  <c r="H37" i="1"/>
  <c r="I37" i="1" s="1"/>
  <c r="H38" i="1"/>
  <c r="I38" i="1" s="1"/>
  <c r="H39" i="1"/>
  <c r="I39" i="1" s="1"/>
  <c r="H40" i="1"/>
  <c r="H41" i="1"/>
  <c r="H42" i="1"/>
  <c r="I42" i="1" s="1"/>
  <c r="H43" i="1"/>
  <c r="I43" i="1" s="1"/>
  <c r="H44" i="1"/>
  <c r="I44" i="1" s="1"/>
  <c r="H45" i="1"/>
  <c r="I45" i="1" s="1"/>
  <c r="H46" i="1"/>
  <c r="I46" i="1" s="1"/>
  <c r="H47" i="1"/>
  <c r="I47" i="1" s="1"/>
  <c r="H48" i="1"/>
  <c r="I48" i="1" s="1"/>
  <c r="I40" i="1"/>
  <c r="I41" i="1"/>
  <c r="G35" i="1"/>
  <c r="G36" i="1"/>
  <c r="G37" i="1"/>
  <c r="G38" i="1"/>
  <c r="G39" i="1"/>
  <c r="G40" i="1"/>
  <c r="G41" i="1"/>
  <c r="G42" i="1"/>
  <c r="G43" i="1"/>
  <c r="G44" i="1"/>
  <c r="G45" i="1"/>
  <c r="G46" i="1"/>
  <c r="G47" i="1"/>
  <c r="G48" i="1"/>
  <c r="F5" i="1"/>
  <c r="G5" i="1"/>
  <c r="H5" i="1"/>
  <c r="F6" i="1"/>
  <c r="G6" i="1"/>
  <c r="H6" i="1"/>
  <c r="I6" i="1" s="1"/>
  <c r="F7" i="1"/>
  <c r="G7" i="1"/>
  <c r="H7" i="1"/>
  <c r="I7" i="1" s="1"/>
  <c r="F8" i="1"/>
  <c r="G8" i="1"/>
  <c r="H8" i="1"/>
  <c r="I8" i="1" s="1"/>
  <c r="F9" i="1"/>
  <c r="G9" i="1"/>
  <c r="H9" i="1"/>
  <c r="I9" i="1" s="1"/>
  <c r="F10" i="1"/>
  <c r="G10" i="1"/>
  <c r="H10" i="1"/>
  <c r="I10" i="1" s="1"/>
  <c r="F11" i="1"/>
  <c r="G11" i="1"/>
  <c r="H11" i="1"/>
  <c r="I11" i="1" s="1"/>
  <c r="F12" i="1"/>
  <c r="G12" i="1"/>
  <c r="H12" i="1"/>
  <c r="I12" i="1" s="1"/>
  <c r="F13" i="1"/>
  <c r="G13" i="1"/>
  <c r="H13" i="1"/>
  <c r="I13" i="1" s="1"/>
  <c r="F14" i="1"/>
  <c r="G14" i="1"/>
  <c r="H14" i="1"/>
  <c r="I14" i="1" s="1"/>
  <c r="F15" i="1"/>
  <c r="G15" i="1"/>
  <c r="H15" i="1"/>
  <c r="I15" i="1" s="1"/>
  <c r="F16" i="1"/>
  <c r="G16" i="1"/>
  <c r="H16" i="1"/>
  <c r="I16" i="1" s="1"/>
  <c r="F17" i="1"/>
  <c r="G17" i="1"/>
  <c r="H17" i="1"/>
  <c r="I17" i="1" s="1"/>
  <c r="F18" i="1"/>
  <c r="G18" i="1"/>
  <c r="H18" i="1"/>
  <c r="I18" i="1" s="1"/>
  <c r="F19" i="1"/>
  <c r="G19" i="1"/>
  <c r="H19" i="1"/>
  <c r="I19" i="1" s="1"/>
  <c r="F20" i="1"/>
  <c r="G20" i="1"/>
  <c r="H20" i="1"/>
  <c r="I20" i="1" s="1"/>
  <c r="F21" i="1"/>
  <c r="G21" i="1"/>
  <c r="H21" i="1"/>
  <c r="I21" i="1" s="1"/>
  <c r="F22" i="1"/>
  <c r="G22" i="1"/>
  <c r="H22" i="1"/>
  <c r="I22" i="1" s="1"/>
  <c r="F23" i="1"/>
  <c r="G23" i="1"/>
  <c r="H23" i="1"/>
  <c r="I23" i="1" s="1"/>
  <c r="F24" i="1"/>
  <c r="G24" i="1"/>
  <c r="H24" i="1"/>
  <c r="I24" i="1" s="1"/>
  <c r="F25" i="1"/>
  <c r="G25" i="1"/>
  <c r="H25" i="1"/>
  <c r="I25" i="1" s="1"/>
  <c r="F26" i="1"/>
  <c r="G26" i="1"/>
  <c r="H26" i="1"/>
  <c r="I26" i="1" s="1"/>
  <c r="F27" i="1"/>
  <c r="G27" i="1"/>
  <c r="H27" i="1"/>
  <c r="I27" i="1" s="1"/>
  <c r="F28" i="1"/>
  <c r="G28" i="1"/>
  <c r="H28" i="1"/>
  <c r="I28" i="1" s="1"/>
  <c r="F29" i="1"/>
  <c r="G29" i="1"/>
  <c r="H29" i="1"/>
  <c r="I29" i="1" s="1"/>
  <c r="F30" i="1"/>
  <c r="G30" i="1"/>
  <c r="H30" i="1"/>
  <c r="I30" i="1" s="1"/>
  <c r="F31" i="1"/>
  <c r="G31" i="1"/>
  <c r="H31" i="1"/>
  <c r="I31" i="1" s="1"/>
  <c r="F32" i="1"/>
  <c r="G32" i="1"/>
  <c r="H32" i="1"/>
  <c r="I32" i="1" s="1"/>
  <c r="F33" i="1"/>
  <c r="G33" i="1"/>
  <c r="H33" i="1"/>
  <c r="I33" i="1" s="1"/>
  <c r="F34" i="1"/>
  <c r="G34" i="1"/>
  <c r="H34" i="1"/>
  <c r="I34" i="1" s="1"/>
  <c r="F35" i="1"/>
  <c r="F36" i="1"/>
  <c r="F37" i="1"/>
  <c r="F38" i="1"/>
  <c r="F39" i="1"/>
  <c r="F41" i="1"/>
  <c r="F43" i="1"/>
  <c r="F44" i="1"/>
  <c r="F45" i="1"/>
  <c r="F46" i="1"/>
  <c r="J42" i="1" l="1"/>
  <c r="M11" i="1" s="1"/>
  <c r="V11" i="3" s="1"/>
  <c r="J35" i="1"/>
  <c r="M10" i="1" s="1"/>
  <c r="V10" i="3" s="1"/>
  <c r="J5" i="1"/>
  <c r="M5" i="1" s="1"/>
  <c r="V5" i="3" s="1"/>
  <c r="J29" i="1"/>
  <c r="M9" i="1" s="1"/>
  <c r="V9" i="3" s="1"/>
  <c r="J23" i="1"/>
  <c r="M8" i="1" s="1"/>
  <c r="V8" i="3" s="1"/>
  <c r="J17" i="1"/>
  <c r="M7" i="1" s="1"/>
  <c r="V7" i="3" s="1"/>
  <c r="J11" i="1"/>
  <c r="M6" i="1" s="1"/>
  <c r="V6" i="3" s="1"/>
</calcChain>
</file>

<file path=xl/sharedStrings.xml><?xml version="1.0" encoding="utf-8"?>
<sst xmlns="http://schemas.openxmlformats.org/spreadsheetml/2006/main" count="131" uniqueCount="82">
  <si>
    <t>Radar Scores</t>
  </si>
  <si>
    <t>AGREE</t>
  </si>
  <si>
    <t>Rehabilitation is co-produced and supports people holistically with what matters to them</t>
  </si>
  <si>
    <t>MOSTLY AGREE</t>
  </si>
  <si>
    <t>Rehabilitation is based on appropriate biopsychosocial assessments</t>
  </si>
  <si>
    <t>MOSTLY DISAGREE</t>
  </si>
  <si>
    <t>Rehabilitation is organised in a way to ensure good communication and coordination between the person, their family, carers and networked to all agencies involved</t>
  </si>
  <si>
    <t>DISAGREE</t>
  </si>
  <si>
    <t>Rehabilitation is outcome focussed with clear person reported experience and outcome measures to continually improve services</t>
  </si>
  <si>
    <t xml:space="preserve"> </t>
  </si>
  <si>
    <t>People are supported with the knowledge, skills and equipment needed to optimise their function, independence, and well-being in the long term</t>
  </si>
  <si>
    <t>Access processes are timely, explicit, easy, efficient and equitable</t>
  </si>
  <si>
    <t>Rehabilitation is provided by a compassionately led, adequately resourced, flexible and skilled workforce</t>
  </si>
  <si>
    <t>7)</t>
  </si>
  <si>
    <t>PRACTITIONER SELF-AUDIT TOOL</t>
  </si>
  <si>
    <t>You should consider each statement in the self-assessment in relation to how you feel and how you are currently acting in work.  
Answer as honestly and objectively as possible – consider how you really feel and act now rather than how you would like to</t>
  </si>
  <si>
    <t>The tool is designed give you an indication of which standards require development, supporting you and your team to facilitate discussions on how to develop and improve.</t>
  </si>
  <si>
    <t>The self-assessment explores how you are feeling across the 7 standards</t>
  </si>
  <si>
    <t>1) Rehabilitation is co-produced and supports people holistically with what matters to them</t>
  </si>
  <si>
    <t>2) Rehabilitation is based on appropriate biopsychosocial assessments</t>
  </si>
  <si>
    <t>3) Rehabilitation is organised in a way to ensure good communication and coordination between the person, their family, carers and networked to all agencies involved</t>
  </si>
  <si>
    <t>4) Rehabilitation is outcome focussed with clear person reported experience and outcome measures to continually improve services</t>
  </si>
  <si>
    <t>5) People are supported with the knowledge, skills and equipment needed to optimise their function, independence, and well-being in the long term</t>
  </si>
  <si>
    <t>6) Access processes are timely, explicit, easy, efficient and equitable</t>
  </si>
  <si>
    <t>7) Rehabilitation is provided by a compassionately led, adequately resourced, flexible and skilled workforce</t>
  </si>
  <si>
    <t>The generated scale illustrates your responses and how your service aligns with the standards and quality enablers. The further towards the periphery of the scale you are demonstrates greatest alignment. If a standards has been identified as requiring development, the document will signpost you to specific resources to support you in doing this to ensure you feel positive about your current rehabilitation provison.</t>
  </si>
  <si>
    <t>PRACTITIONER / SERVICE SELF-AUDIT TOOL</t>
  </si>
  <si>
    <t>Read each statement and select how you feel about each one. 
This will help us assess the community rehabilitation services you are providing and identify any areas for improvement.</t>
  </si>
  <si>
    <t>1)</t>
  </si>
  <si>
    <t>Self-Audit</t>
  </si>
  <si>
    <t>I engage in meaningful conversations and communicate in an appropriate individualised format that the person understands</t>
  </si>
  <si>
    <t>I identify “what matters to you” rather than “what’s the matter with you”?</t>
  </si>
  <si>
    <t xml:space="preserve">I utilise a range of skills to work in partnership with the person to set their own goals and to co-produce high-quality rehabilitation </t>
  </si>
  <si>
    <t>I offer the person a range of different options for their rehabilitation</t>
  </si>
  <si>
    <t>Rehabilitation continues until a person’s wellbeing has been optimised</t>
  </si>
  <si>
    <t>2)</t>
  </si>
  <si>
    <t>I undertake a proportionate needs led, biopsychosocial assessment in the persons’ own environment</t>
  </si>
  <si>
    <t>I ensure rehabilitation and prehabiitation interventions are based on individual strengths and needs rather than diagnosis and are delivered in an appropriate format </t>
  </si>
  <si>
    <t xml:space="preserve">I have a clear understanding of underlying impairments and prognosis, and can provide effective rehabilitation </t>
  </si>
  <si>
    <t>I ensure rehabilitation addresses the complexity of a person’s situation including the social and environmental factors impacting them </t>
  </si>
  <si>
    <t>I am aware of diverse social and cultural needs and am confident in providing appropriate support</t>
  </si>
  <si>
    <t>3)</t>
  </si>
  <si>
    <t xml:space="preserve">I work with and share relevant information with all stakeholders, including wider health and social care, voluntary and community sectors and the third-sector </t>
  </si>
  <si>
    <t>I know who is responsible for the delivery of each of the persons’ rehabilitation goals</t>
  </si>
  <si>
    <t>I can easily access specialist and expert advice and support as required</t>
  </si>
  <si>
    <t>I know when and how to transfer care and can manage transitions between all community rehabilitation services effectively </t>
  </si>
  <si>
    <t>I actively listen to the individual, their family and carers and what they want / need</t>
  </si>
  <si>
    <t>4)</t>
  </si>
  <si>
    <t>The effectiveness and efficiency or rehabilitation is continually evaluated and developed based on the outcomes important to the person and their feedback on their experience</t>
  </si>
  <si>
    <t>There are robust systems of data collection and monitoring that are standardised to benchmark against local and national standards</t>
  </si>
  <si>
    <t>I use the evaluation framework to review and develop services </t>
  </si>
  <si>
    <t>I contribute to research, audits, service evaluations, quality improvement and evidence-based rehabilitation initiatives </t>
  </si>
  <si>
    <t>I share good practice locally, regionally, nationally and internationally through rehabilitation networks</t>
  </si>
  <si>
    <t>5)</t>
  </si>
  <si>
    <t>I support people to optimise and maintain their wellbeing, independence, and social roles, including work and education in the long term</t>
  </si>
  <si>
    <t>I enable access to the resources and equipment the person needs to self-manage and progress their rehabilitation, and agree a review date if appropriate</t>
  </si>
  <si>
    <t>I work with the person to signpost, empower, engage and to inform them when they should self-refer</t>
  </si>
  <si>
    <t>I consider sustainability and new ways of working, such as deploying modern technology and I support the person being digitally included</t>
  </si>
  <si>
    <t>I promote the benefits of and enable secure access to assistive technology and support the person in their use</t>
  </si>
  <si>
    <t>6)</t>
  </si>
  <si>
    <t>Community rehabilitation and interventions are timely, co-ordinated and prevent avoidable impairment and disability </t>
  </si>
  <si>
    <t>The community rehabilitation service has a single point of access</t>
  </si>
  <si>
    <t>The community rehabilitation service is flexible to meet the needs of the person and delivered close to home where possible</t>
  </si>
  <si>
    <t>Early or direct access is available to enable people to remain in control of their lives</t>
  </si>
  <si>
    <t>People can self-refer whenever possible and access the same quality of rehabilitation regardless of where they live in Wales</t>
  </si>
  <si>
    <t xml:space="preserve">There is a clear point of contact for individuals using rehabilitation </t>
  </si>
  <si>
    <t>My team has enough staff with the relevant skill mix to deliver the appropriate intensity of rehabilitation to enable the person to achieve what is important to them  </t>
  </si>
  <si>
    <t>I have a sense of autonomy and belonging, and my contribution to the service is valued by my team</t>
  </si>
  <si>
    <t>I have regular communication, clinical supervision, mentoring, and peer support to support my learning and role delivery</t>
  </si>
  <si>
    <t>Anticipated rehabilitation demand, workforce and skill mix is mapped to population needs through the rehabilitation modelling resource</t>
  </si>
  <si>
    <t>Teams can work flexibly across the day and week in different locations in person or virtually to ensure best use of staff and their wellbeing</t>
  </si>
  <si>
    <t>There is a culture of strong compassionate leadership at all levels that is demonstrated by everyone within the service</t>
  </si>
  <si>
    <t>Theme</t>
  </si>
  <si>
    <t>Score</t>
  </si>
  <si>
    <t>1. Rehabilitation is co-produced and supports 
people holistically with what matters to them</t>
  </si>
  <si>
    <t>2. Rehabilitation is based on appropriate biopsychosocial 
assessments</t>
  </si>
  <si>
    <t>3. Rehabilitation is organised in a way to ensure good communication
and coordination between the person, their family, carers and
networked to all agencies involved</t>
  </si>
  <si>
    <t>4. Rehabilitation is outcome focussed with clear person reported 
experience and outcome measures to continually improve services</t>
  </si>
  <si>
    <t>5. People are supported with the knowledge, skills and equipment 
needed to optimise their function, independence, and well-being in the long term</t>
  </si>
  <si>
    <t>6. Access processes are timely, explicit, easy, efficient and equitable</t>
  </si>
  <si>
    <t>7. Rehabilitation is provided by a compassionately led, adequately resourced, 
flexible and skilled workforce</t>
  </si>
  <si>
    <t>The current date and time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</si>
</sst>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F400]h:mm:ss\ AM/PM"/>
  </numFmts>
  <fonts count="13" x14ac:knownFonts="1">
    <font>
      <sz val="11"/>
      <color theme="1"/>
      <name val="Calibri"/>
      <family val="2"/>
      <scheme val="minor"/>
    </font>
    <font>
      <sz val="14"/>
      <color theme="1"/>
      <name val="Calibri"/>
      <family val="2"/>
      <scheme val="minor"/>
    </font>
    <font>
      <b/>
      <sz val="22"/>
      <color theme="1"/>
      <name val="Calibri"/>
      <family val="2"/>
    </font>
    <font>
      <sz val="16"/>
      <color rgb="FF0070C0"/>
      <name val="Calibri"/>
      <family val="2"/>
    </font>
    <font>
      <sz val="11"/>
      <name val="Calibri"/>
      <family val="2"/>
      <scheme val="minor"/>
    </font>
    <font>
      <b/>
      <sz val="11"/>
      <name val="Calibri"/>
      <family val="2"/>
      <scheme val="minor"/>
    </font>
    <font>
      <u/>
      <sz val="11"/>
      <color theme="10"/>
      <name val="Calibri"/>
      <family val="2"/>
      <scheme val="minor"/>
    </font>
    <font>
      <b/>
      <sz val="12"/>
      <color theme="1"/>
      <name val="Calibri"/>
      <family val="2"/>
      <scheme val="minor"/>
    </font>
    <font>
      <sz val="11"/>
      <color rgb="FF000000"/>
      <name val="Segoe UI"/>
      <family val="2"/>
    </font>
    <font>
      <b/>
      <sz val="16"/>
      <color theme="1"/>
      <name val="Calibri"/>
      <family val="2"/>
      <scheme val="minor"/>
    </font>
    <font>
      <sz val="16"/>
      <color theme="1"/>
      <name val="Calibri"/>
      <family val="2"/>
      <scheme val="minor"/>
    </font>
    <font>
      <sz val="12"/>
      <color theme="1"/>
      <name val="Calibri"/>
      <family val="2"/>
      <scheme val="minor"/>
    </font>
    <font>
      <sz val="11"/>
      <color rgb="FF444444"/>
      <name val="Calibri"/>
      <family val="2"/>
      <charset val="1"/>
    </font>
  </fonts>
  <fills count="3">
    <fill>
      <patternFill patternType="none"/>
    </fill>
    <fill>
      <patternFill patternType="gray125"/>
    </fill>
    <fill>
      <patternFill patternType="solid">
        <fgColor theme="7" tint="0.59999389629810485"/>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left/>
      <right style="thick">
        <color rgb="FF0070C0"/>
      </right>
      <top/>
      <bottom/>
      <diagonal/>
    </border>
    <border>
      <left style="thick">
        <color rgb="FF0070C0"/>
      </left>
      <right/>
      <top/>
      <bottom style="thick">
        <color rgb="FF0070C0"/>
      </bottom>
      <diagonal/>
    </border>
    <border>
      <left/>
      <right/>
      <top/>
      <bottom style="thick">
        <color rgb="FF0070C0"/>
      </bottom>
      <diagonal/>
    </border>
    <border>
      <left/>
      <right style="thick">
        <color rgb="FF0070C0"/>
      </right>
      <top/>
      <bottom style="thick">
        <color rgb="FF0070C0"/>
      </bottom>
      <diagonal/>
    </border>
    <border>
      <left/>
      <right/>
      <top style="thick">
        <color rgb="FF0070C0"/>
      </top>
      <bottom/>
      <diagonal/>
    </border>
    <border>
      <left style="medium">
        <color theme="4"/>
      </left>
      <right style="medium">
        <color theme="4"/>
      </right>
      <top style="medium">
        <color theme="4"/>
      </top>
      <bottom/>
      <diagonal/>
    </border>
    <border>
      <left style="medium">
        <color theme="4"/>
      </left>
      <right style="medium">
        <color theme="4"/>
      </right>
      <top/>
      <bottom/>
      <diagonal/>
    </border>
    <border>
      <left style="medium">
        <color theme="4"/>
      </left>
      <right style="medium">
        <color theme="4"/>
      </right>
      <top/>
      <bottom style="medium">
        <color theme="4"/>
      </bottom>
      <diagonal/>
    </border>
  </borders>
  <cellStyleXfs count="2">
    <xf numFmtId="0" fontId="0" fillId="0" borderId="0"/>
    <xf numFmtId="0" fontId="6" fillId="0" borderId="0" applyNumberFormat="0" applyFill="0" applyBorder="0" applyAlignment="0" applyProtection="0"/>
  </cellStyleXfs>
  <cellXfs count="39">
    <xf numFmtId="0" fontId="0" fillId="0" borderId="0" xfId="0"/>
    <xf numFmtId="0" fontId="1" fillId="0" borderId="0" xfId="0" applyFont="1"/>
    <xf numFmtId="0" fontId="0" fillId="2" borderId="1" xfId="0" applyFill="1" applyBorder="1"/>
    <xf numFmtId="0" fontId="1" fillId="0" borderId="2" xfId="0" applyFont="1" applyBorder="1"/>
    <xf numFmtId="0" fontId="2" fillId="0" borderId="3" xfId="0" applyFont="1" applyBorder="1" applyAlignment="1">
      <alignment vertical="center" wrapText="1"/>
    </xf>
    <xf numFmtId="0" fontId="0" fillId="0" borderId="3" xfId="0" applyBorder="1"/>
    <xf numFmtId="0" fontId="0" fillId="0" borderId="4" xfId="0" applyBorder="1"/>
    <xf numFmtId="0" fontId="1" fillId="0" borderId="5" xfId="0" applyFont="1" applyBorder="1"/>
    <xf numFmtId="0" fontId="0" fillId="0" borderId="6" xfId="0" applyBorder="1"/>
    <xf numFmtId="0" fontId="1" fillId="0" borderId="5" xfId="0" applyFont="1" applyBorder="1" applyAlignment="1">
      <alignment horizontal="right"/>
    </xf>
    <xf numFmtId="0" fontId="1" fillId="0" borderId="7" xfId="0" applyFont="1" applyBorder="1"/>
    <xf numFmtId="0" fontId="0" fillId="0" borderId="8" xfId="0" applyBorder="1"/>
    <xf numFmtId="0" fontId="0" fillId="0" borderId="9" xfId="0" applyBorder="1"/>
    <xf numFmtId="0" fontId="3" fillId="0" borderId="0" xfId="0" applyFont="1" applyAlignment="1">
      <alignment vertical="center" wrapText="1"/>
    </xf>
    <xf numFmtId="0" fontId="0" fillId="0" borderId="0" xfId="0" applyAlignment="1">
      <alignment wrapText="1"/>
    </xf>
    <xf numFmtId="0" fontId="0" fillId="0" borderId="0" xfId="0" applyAlignment="1">
      <alignment vertical="top" wrapText="1"/>
    </xf>
    <xf numFmtId="0" fontId="5" fillId="0" borderId="0" xfId="0" applyFont="1" applyAlignment="1">
      <alignment vertical="top"/>
    </xf>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2" fillId="0" borderId="0" xfId="0" applyFont="1" applyAlignment="1">
      <alignment horizontal="left" vertical="center"/>
    </xf>
    <xf numFmtId="0" fontId="6" fillId="0" borderId="0" xfId="1"/>
    <xf numFmtId="164" fontId="0" fillId="0" borderId="1" xfId="0" applyNumberFormat="1" applyBorder="1" applyAlignment="1">
      <alignment horizontal="center"/>
    </xf>
    <xf numFmtId="164" fontId="0" fillId="0" borderId="0" xfId="0" applyNumberFormat="1"/>
    <xf numFmtId="0" fontId="8" fillId="0" borderId="0" xfId="0" applyFont="1" applyAlignment="1">
      <alignment vertical="top" wrapText="1"/>
    </xf>
    <xf numFmtId="0" fontId="7" fillId="0" borderId="1" xfId="0" applyFont="1" applyBorder="1"/>
    <xf numFmtId="0" fontId="7" fillId="0" borderId="1" xfId="0" applyFont="1" applyBorder="1" applyAlignment="1">
      <alignment horizontal="center"/>
    </xf>
    <xf numFmtId="0" fontId="9" fillId="0" borderId="0" xfId="0" applyFont="1"/>
    <xf numFmtId="0" fontId="10" fillId="0" borderId="0" xfId="0" applyFont="1"/>
    <xf numFmtId="0" fontId="0" fillId="0" borderId="1" xfId="0" applyBorder="1" applyAlignment="1">
      <alignment wrapText="1"/>
    </xf>
    <xf numFmtId="0" fontId="11" fillId="0" borderId="0" xfId="0" applyFont="1"/>
    <xf numFmtId="0" fontId="1" fillId="2" borderId="1" xfId="0" applyFont="1" applyFill="1" applyBorder="1"/>
    <xf numFmtId="0" fontId="4" fillId="0" borderId="0" xfId="0" applyFont="1" applyAlignment="1">
      <alignment horizontal="center" vertical="center" wrapText="1"/>
    </xf>
    <xf numFmtId="0" fontId="1" fillId="0" borderId="15" xfId="0" applyFont="1" applyBorder="1"/>
    <xf numFmtId="14" fontId="1" fillId="0" borderId="16" xfId="0" applyNumberFormat="1" applyFont="1" applyBorder="1" applyAlignment="1">
      <alignment horizontal="left"/>
    </xf>
    <xf numFmtId="165" fontId="1" fillId="0" borderId="17" xfId="0" applyNumberFormat="1" applyFont="1" applyBorder="1" applyAlignment="1">
      <alignment horizontal="left"/>
    </xf>
    <xf numFmtId="0" fontId="12" fillId="0" borderId="0" xfId="0" applyFont="1" applyAlignment="1">
      <alignment wrapText="1"/>
    </xf>
  </cellXfs>
  <cellStyles count="2">
    <cellStyle name="Hyperlink" xfId="1" builtinId="8"/>
    <cellStyle name="Normal" xfId="0" builtinId="0"/>
  </cellStyles>
  <dxfs count="0"/>
  <tableStyles count="0" defaultTableStyle="TableStyleMedium2" defaultPivotStyle="PivotStyleLight16"/>
  <colors>
    <mruColors>
      <color rgb="FF494949"/>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radarChart>
        <c:radarStyle val="marker"/>
        <c:varyColors val="0"/>
        <c:ser>
          <c:idx val="0"/>
          <c:order val="0"/>
          <c:spPr>
            <a:ln w="28575" cap="rnd">
              <a:solidFill>
                <a:schemeClr val="accent1"/>
              </a:solidFill>
              <a:round/>
            </a:ln>
            <a:effectLst/>
          </c:spPr>
          <c:marker>
            <c:symbol val="none"/>
          </c:marker>
          <c:cat>
            <c:strRef>
              <c:f>'Hidden Clinician'!$L$5:$L$11</c:f>
              <c:strCache>
                <c:ptCount val="7"/>
                <c:pt idx="0">
                  <c:v>Rehabilitation is co-produced and supports people holistically with what matters to them</c:v>
                </c:pt>
                <c:pt idx="1">
                  <c:v>Rehabilitation is based on appropriate biopsychosocial assessments</c:v>
                </c:pt>
                <c:pt idx="2">
                  <c:v>Rehabilitation is organised in a way to ensure good communication and coordination between the person, their family, carers and networked to all agencies involved</c:v>
                </c:pt>
                <c:pt idx="3">
                  <c:v>Rehabilitation is outcome focussed with clear person reported experience and outcome measures to continually improve services</c:v>
                </c:pt>
                <c:pt idx="4">
                  <c:v>People are supported with the knowledge, skills and equipment needed to optimise their function, independence, and well-being in the long term</c:v>
                </c:pt>
                <c:pt idx="5">
                  <c:v>Access processes are timely, explicit, easy, efficient and equitable</c:v>
                </c:pt>
                <c:pt idx="6">
                  <c:v>Rehabilitation is provided by a compassionately led, adequately resourced, flexible and skilled workforce</c:v>
                </c:pt>
              </c:strCache>
            </c:strRef>
          </c:cat>
          <c:val>
            <c:numRef>
              <c:f>'Hidden Clinician'!$M$5:$M$11</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9B94-41C7-A1DA-F7E414B54B3F}"/>
            </c:ext>
          </c:extLst>
        </c:ser>
        <c:ser>
          <c:idx val="1"/>
          <c:order val="1"/>
          <c:tx>
            <c:v>Benchmark</c:v>
          </c:tx>
          <c:spPr>
            <a:ln w="28575" cap="rnd">
              <a:solidFill>
                <a:schemeClr val="accent2"/>
              </a:solidFill>
              <a:round/>
            </a:ln>
            <a:effectLst/>
          </c:spPr>
          <c:marker>
            <c:symbol val="none"/>
          </c:marker>
          <c:val>
            <c:numRef>
              <c:f>'Hidden Clinician'!$N$5:$N$11</c:f>
              <c:numCache>
                <c:formatCode>General</c:formatCode>
                <c:ptCount val="7"/>
                <c:pt idx="0">
                  <c:v>1.5</c:v>
                </c:pt>
                <c:pt idx="1">
                  <c:v>1.5</c:v>
                </c:pt>
                <c:pt idx="2">
                  <c:v>1.5</c:v>
                </c:pt>
                <c:pt idx="3">
                  <c:v>1.5</c:v>
                </c:pt>
                <c:pt idx="4">
                  <c:v>1.5</c:v>
                </c:pt>
                <c:pt idx="5">
                  <c:v>1.5</c:v>
                </c:pt>
                <c:pt idx="6">
                  <c:v>1.5</c:v>
                </c:pt>
              </c:numCache>
            </c:numRef>
          </c:val>
          <c:extLst>
            <c:ext xmlns:c16="http://schemas.microsoft.com/office/drawing/2014/chart" uri="{C3380CC4-5D6E-409C-BE32-E72D297353CC}">
              <c16:uniqueId val="{00000000-8F0A-4DC7-9872-CA07F54DFFC3}"/>
            </c:ext>
          </c:extLst>
        </c:ser>
        <c:dLbls>
          <c:showLegendKey val="0"/>
          <c:showVal val="0"/>
          <c:showCatName val="0"/>
          <c:showSerName val="0"/>
          <c:showPercent val="0"/>
          <c:showBubbleSize val="0"/>
        </c:dLbls>
        <c:axId val="1135190768"/>
        <c:axId val="1135186504"/>
      </c:radarChart>
      <c:catAx>
        <c:axId val="1135190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5186504"/>
        <c:crosses val="autoZero"/>
        <c:auto val="1"/>
        <c:lblAlgn val="ctr"/>
        <c:lblOffset val="100"/>
        <c:noMultiLvlLbl val="0"/>
      </c:catAx>
      <c:valAx>
        <c:axId val="113518650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51907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600" b="1"/>
              <a:t>Clinician Self-Assessment Results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6853342909005207"/>
          <c:y val="0.12680550387724995"/>
          <c:w val="0.46084360517464701"/>
          <c:h val="0.79800365360080816"/>
        </c:manualLayout>
      </c:layout>
      <c:radarChart>
        <c:radarStyle val="filled"/>
        <c:varyColors val="0"/>
        <c:ser>
          <c:idx val="0"/>
          <c:order val="0"/>
          <c:spPr>
            <a:gradFill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path path="circle">
                <a:fillToRect l="50000" t="50000" r="50000" b="50000"/>
              </a:path>
              <a:tileRect/>
            </a:gradFill>
            <a:ln>
              <a:solidFill>
                <a:schemeClr val="bg1">
                  <a:lumMod val="50000"/>
                </a:schemeClr>
              </a:solidFill>
            </a:ln>
            <a:effectLst/>
          </c:spPr>
          <c:cat>
            <c:strRef>
              <c:f>'Hidden Clinician'!$L$5:$L$11</c:f>
              <c:strCache>
                <c:ptCount val="7"/>
                <c:pt idx="0">
                  <c:v>Rehabilitation is co-produced and supports people holistically with what matters to them</c:v>
                </c:pt>
                <c:pt idx="1">
                  <c:v>Rehabilitation is based on appropriate biopsychosocial assessments</c:v>
                </c:pt>
                <c:pt idx="2">
                  <c:v>Rehabilitation is organised in a way to ensure good communication and coordination between the person, their family, carers and networked to all agencies involved</c:v>
                </c:pt>
                <c:pt idx="3">
                  <c:v>Rehabilitation is outcome focussed with clear person reported experience and outcome measures to continually improve services</c:v>
                </c:pt>
                <c:pt idx="4">
                  <c:v>People are supported with the knowledge, skills and equipment needed to optimise their function, independence, and well-being in the long term</c:v>
                </c:pt>
                <c:pt idx="5">
                  <c:v>Access processes are timely, explicit, easy, efficient and equitable</c:v>
                </c:pt>
                <c:pt idx="6">
                  <c:v>Rehabilitation is provided by a compassionately led, adequately resourced, flexible and skilled workforce</c:v>
                </c:pt>
              </c:strCache>
            </c:strRef>
          </c:cat>
          <c:val>
            <c:numRef>
              <c:f>'Hidden Clinician'!$M$5:$M$11</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BAF9-4412-9966-A378FA6BB587}"/>
            </c:ext>
          </c:extLst>
        </c:ser>
        <c:ser>
          <c:idx val="1"/>
          <c:order val="1"/>
          <c:tx>
            <c:v>BM</c:v>
          </c:tx>
          <c:spPr>
            <a:noFill/>
            <a:ln w="15875">
              <a:solidFill>
                <a:srgbClr val="00B0F0"/>
              </a:solidFill>
            </a:ln>
            <a:effectLst/>
          </c:spPr>
          <c:val>
            <c:numRef>
              <c:f>'Hidden Clinician'!$N$5:$N$11</c:f>
              <c:numCache>
                <c:formatCode>General</c:formatCode>
                <c:ptCount val="7"/>
                <c:pt idx="0">
                  <c:v>1.5</c:v>
                </c:pt>
                <c:pt idx="1">
                  <c:v>1.5</c:v>
                </c:pt>
                <c:pt idx="2">
                  <c:v>1.5</c:v>
                </c:pt>
                <c:pt idx="3">
                  <c:v>1.5</c:v>
                </c:pt>
                <c:pt idx="4">
                  <c:v>1.5</c:v>
                </c:pt>
                <c:pt idx="5">
                  <c:v>1.5</c:v>
                </c:pt>
                <c:pt idx="6">
                  <c:v>1.5</c:v>
                </c:pt>
              </c:numCache>
            </c:numRef>
          </c:val>
          <c:extLst>
            <c:ext xmlns:c16="http://schemas.microsoft.com/office/drawing/2014/chart" uri="{C3380CC4-5D6E-409C-BE32-E72D297353CC}">
              <c16:uniqueId val="{00000001-D380-4C2C-A3E4-078D7DF128C9}"/>
            </c:ext>
          </c:extLst>
        </c:ser>
        <c:dLbls>
          <c:showLegendKey val="0"/>
          <c:showVal val="0"/>
          <c:showCatName val="0"/>
          <c:showSerName val="0"/>
          <c:showPercent val="0"/>
          <c:showBubbleSize val="0"/>
        </c:dLbls>
        <c:axId val="1135190768"/>
        <c:axId val="1135186504"/>
      </c:radarChart>
      <c:catAx>
        <c:axId val="113519076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135186504"/>
        <c:crosses val="autoZero"/>
        <c:auto val="1"/>
        <c:lblAlgn val="ctr"/>
        <c:lblOffset val="100"/>
        <c:noMultiLvlLbl val="0"/>
      </c:catAx>
      <c:valAx>
        <c:axId val="1135186504"/>
        <c:scaling>
          <c:orientation val="minMax"/>
        </c:scaling>
        <c:delete val="0"/>
        <c:axPos val="l"/>
        <c:majorGridlines>
          <c:spPr>
            <a:ln w="9525" cap="flat" cmpd="sng" algn="ctr">
              <a:solidFill>
                <a:schemeClr val="bg1">
                  <a:lumMod val="50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51907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linician Self Assessment'!A1"/></Relationships>
</file>

<file path=xl/drawings/_rels/drawing3.xml.rels><?xml version="1.0" encoding="UTF-8" standalone="yes"?>
<Relationships xmlns="http://schemas.openxmlformats.org/package/2006/relationships"><Relationship Id="rId2" Type="http://schemas.openxmlformats.org/officeDocument/2006/relationships/hyperlink" Target="#'Clinician Results'!A1"/><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12</xdr:col>
      <xdr:colOff>50426</xdr:colOff>
      <xdr:row>15</xdr:row>
      <xdr:rowOff>12326</xdr:rowOff>
    </xdr:from>
    <xdr:to>
      <xdr:col>19</xdr:col>
      <xdr:colOff>151279</xdr:colOff>
      <xdr:row>30</xdr:row>
      <xdr:rowOff>66114</xdr:rowOff>
    </xdr:to>
    <xdr:graphicFrame macro="">
      <xdr:nvGraphicFramePr>
        <xdr:cNvPr id="3" name="Chart 2">
          <a:extLst>
            <a:ext uri="{FF2B5EF4-FFF2-40B4-BE49-F238E27FC236}">
              <a16:creationId xmlns:a16="http://schemas.microsoft.com/office/drawing/2014/main" id="{0A5EC890-EBB0-89BE-9B77-742D53A3F8C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609600</xdr:colOff>
      <xdr:row>19</xdr:row>
      <xdr:rowOff>331470</xdr:rowOff>
    </xdr:from>
    <xdr:to>
      <xdr:col>3</xdr:col>
      <xdr:colOff>19050</xdr:colOff>
      <xdr:row>19</xdr:row>
      <xdr:rowOff>883920</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064816E3-F745-E869-47DA-4CA7FD040A26}"/>
            </a:ext>
          </a:extLst>
        </xdr:cNvPr>
        <xdr:cNvSpPr/>
      </xdr:nvSpPr>
      <xdr:spPr>
        <a:xfrm>
          <a:off x="1247775" y="5636895"/>
          <a:ext cx="5800725" cy="552450"/>
        </a:xfrm>
        <a:prstGeom prst="roundRect">
          <a:avLst/>
        </a:prstGeom>
        <a:gradFill>
          <a:gsLst>
            <a:gs pos="0">
              <a:srgbClr val="0070C0"/>
            </a:gs>
            <a:gs pos="74000">
              <a:schemeClr val="accent1">
                <a:lumMod val="45000"/>
                <a:lumOff val="55000"/>
              </a:schemeClr>
            </a:gs>
            <a:gs pos="31000">
              <a:schemeClr val="accent1">
                <a:lumMod val="45000"/>
                <a:lumOff val="55000"/>
              </a:schemeClr>
            </a:gs>
            <a:gs pos="100000">
              <a:schemeClr val="accent1">
                <a:lumMod val="30000"/>
                <a:lumOff val="70000"/>
              </a:schemeClr>
            </a:gs>
          </a:gsLst>
          <a:lin ang="5400000" scaled="1"/>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600" b="1">
              <a:solidFill>
                <a:sysClr val="windowText" lastClr="000000"/>
              </a:solidFill>
            </a:rPr>
            <a:t>CLICK</a:t>
          </a:r>
          <a:r>
            <a:rPr lang="en-GB" sz="1600" b="1" baseline="0">
              <a:solidFill>
                <a:sysClr val="windowText" lastClr="000000"/>
              </a:solidFill>
            </a:rPr>
            <a:t> HERE TO START SELF-AUDIT</a:t>
          </a:r>
          <a:endParaRPr lang="en-GB" sz="1600" b="1">
            <a:solidFill>
              <a:sysClr val="windowText" lastClr="000000"/>
            </a:solidFill>
          </a:endParaRPr>
        </a:p>
      </xdr:txBody>
    </xdr:sp>
    <xdr:clientData/>
  </xdr:twoCellAnchor>
  <xdr:twoCellAnchor editAs="oneCell">
    <xdr:from>
      <xdr:col>2</xdr:col>
      <xdr:colOff>4295775</xdr:colOff>
      <xdr:row>2</xdr:row>
      <xdr:rowOff>76200</xdr:rowOff>
    </xdr:from>
    <xdr:to>
      <xdr:col>3</xdr:col>
      <xdr:colOff>314325</xdr:colOff>
      <xdr:row>3</xdr:row>
      <xdr:rowOff>47625</xdr:rowOff>
    </xdr:to>
    <xdr:pic>
      <xdr:nvPicPr>
        <xdr:cNvPr id="3" name="Picture 2">
          <a:extLst>
            <a:ext uri="{FF2B5EF4-FFF2-40B4-BE49-F238E27FC236}">
              <a16:creationId xmlns:a16="http://schemas.microsoft.com/office/drawing/2014/main" id="{539BBECE-0C0C-44EF-BBEB-62547B85AAAE}"/>
            </a:ext>
            <a:ext uri="{147F2762-F138-4A5C-976F-8EAC2B608ADB}">
              <a16:predDERef xmlns:a16="http://schemas.microsoft.com/office/drawing/2014/main" pred="{064816E3-F745-E869-47DA-4CA7FD040A26}"/>
            </a:ext>
          </a:extLst>
        </xdr:cNvPr>
        <xdr:cNvPicPr>
          <a:picLocks noChangeAspect="1"/>
        </xdr:cNvPicPr>
      </xdr:nvPicPr>
      <xdr:blipFill>
        <a:blip xmlns:r="http://schemas.openxmlformats.org/officeDocument/2006/relationships" r:embed="rId2"/>
        <a:stretch>
          <a:fillRect/>
        </a:stretch>
      </xdr:blipFill>
      <xdr:spPr>
        <a:xfrm>
          <a:off x="5514975" y="438150"/>
          <a:ext cx="1323975" cy="333375"/>
        </a:xfrm>
        <a:prstGeom prst="rect">
          <a:avLst/>
        </a:prstGeom>
      </xdr:spPr>
    </xdr:pic>
    <xdr:clientData/>
  </xdr:twoCellAnchor>
  <xdr:twoCellAnchor>
    <xdr:from>
      <xdr:col>1</xdr:col>
      <xdr:colOff>514350</xdr:colOff>
      <xdr:row>17</xdr:row>
      <xdr:rowOff>133350</xdr:rowOff>
    </xdr:from>
    <xdr:to>
      <xdr:col>3</xdr:col>
      <xdr:colOff>142875</xdr:colOff>
      <xdr:row>19</xdr:row>
      <xdr:rowOff>95250</xdr:rowOff>
    </xdr:to>
    <xdr:sp macro="" textlink="">
      <xdr:nvSpPr>
        <xdr:cNvPr id="4" name="Rectangle 3">
          <a:extLst>
            <a:ext uri="{FF2B5EF4-FFF2-40B4-BE49-F238E27FC236}">
              <a16:creationId xmlns:a16="http://schemas.microsoft.com/office/drawing/2014/main" id="{9EA6EDF4-8532-67FE-4151-034CE80395B1}"/>
            </a:ext>
            <a:ext uri="{147F2762-F138-4A5C-976F-8EAC2B608ADB}">
              <a16:predDERef xmlns:a16="http://schemas.microsoft.com/office/drawing/2014/main" pred="{539BBECE-0C0C-44EF-BBEB-62547B85AAAE}"/>
            </a:ext>
          </a:extLst>
        </xdr:cNvPr>
        <xdr:cNvSpPr/>
      </xdr:nvSpPr>
      <xdr:spPr>
        <a:xfrm>
          <a:off x="1123950" y="4591050"/>
          <a:ext cx="5543550" cy="1257300"/>
        </a:xfrm>
        <a:prstGeom prst="rect">
          <a:avLst/>
        </a:prstGeom>
        <a:no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12954000</xdr:colOff>
      <xdr:row>1</xdr:row>
      <xdr:rowOff>76200</xdr:rowOff>
    </xdr:from>
    <xdr:to>
      <xdr:col>4</xdr:col>
      <xdr:colOff>390525</xdr:colOff>
      <xdr:row>2</xdr:row>
      <xdr:rowOff>276225</xdr:rowOff>
    </xdr:to>
    <xdr:pic>
      <xdr:nvPicPr>
        <xdr:cNvPr id="4" name="Picture 3">
          <a:extLst>
            <a:ext uri="{FF2B5EF4-FFF2-40B4-BE49-F238E27FC236}">
              <a16:creationId xmlns:a16="http://schemas.microsoft.com/office/drawing/2014/main" id="{67BC5B8F-A17A-6071-AC6D-DFC17A78DBC5}"/>
            </a:ext>
          </a:extLst>
        </xdr:cNvPr>
        <xdr:cNvPicPr>
          <a:picLocks noChangeAspect="1"/>
        </xdr:cNvPicPr>
      </xdr:nvPicPr>
      <xdr:blipFill>
        <a:blip xmlns:r="http://schemas.openxmlformats.org/officeDocument/2006/relationships" r:embed="rId1"/>
        <a:stretch>
          <a:fillRect/>
        </a:stretch>
      </xdr:blipFill>
      <xdr:spPr>
        <a:xfrm>
          <a:off x="14154150" y="304800"/>
          <a:ext cx="2047875" cy="552450"/>
        </a:xfrm>
        <a:prstGeom prst="rect">
          <a:avLst/>
        </a:prstGeom>
      </xdr:spPr>
    </xdr:pic>
    <xdr:clientData/>
  </xdr:twoCellAnchor>
  <xdr:twoCellAnchor>
    <xdr:from>
      <xdr:col>2</xdr:col>
      <xdr:colOff>12894468</xdr:colOff>
      <xdr:row>47</xdr:row>
      <xdr:rowOff>142875</xdr:rowOff>
    </xdr:from>
    <xdr:to>
      <xdr:col>5</xdr:col>
      <xdr:colOff>607218</xdr:colOff>
      <xdr:row>47</xdr:row>
      <xdr:rowOff>691515</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B8A61406-FF8F-470C-9147-EF70283659DE}"/>
            </a:ext>
          </a:extLst>
        </xdr:cNvPr>
        <xdr:cNvSpPr/>
      </xdr:nvSpPr>
      <xdr:spPr>
        <a:xfrm>
          <a:off x="14180343" y="11203781"/>
          <a:ext cx="2571750" cy="548640"/>
        </a:xfrm>
        <a:prstGeom prst="roundRect">
          <a:avLst/>
        </a:prstGeom>
        <a:gradFill>
          <a:gsLst>
            <a:gs pos="0">
              <a:srgbClr val="0070C0"/>
            </a:gs>
            <a:gs pos="74000">
              <a:schemeClr val="accent1">
                <a:lumMod val="45000"/>
                <a:lumOff val="55000"/>
              </a:schemeClr>
            </a:gs>
            <a:gs pos="31000">
              <a:schemeClr val="accent1">
                <a:lumMod val="45000"/>
                <a:lumOff val="55000"/>
              </a:schemeClr>
            </a:gs>
            <a:gs pos="100000">
              <a:schemeClr val="accent1">
                <a:lumMod val="30000"/>
                <a:lumOff val="70000"/>
              </a:schemeClr>
            </a:gs>
          </a:gsLst>
          <a:lin ang="5400000" scaled="1"/>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600" b="1">
              <a:solidFill>
                <a:sysClr val="windowText" lastClr="000000"/>
              </a:solidFill>
            </a:rPr>
            <a:t>GET</a:t>
          </a:r>
          <a:r>
            <a:rPr lang="en-GB" sz="1600" b="1" baseline="0">
              <a:solidFill>
                <a:sysClr val="windowText" lastClr="000000"/>
              </a:solidFill>
            </a:rPr>
            <a:t> MY RESULTS</a:t>
          </a:r>
          <a:endParaRPr lang="en-GB" sz="1600" b="1">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45720</xdr:colOff>
      <xdr:row>0</xdr:row>
      <xdr:rowOff>0</xdr:rowOff>
    </xdr:from>
    <xdr:to>
      <xdr:col>17</xdr:col>
      <xdr:colOff>133350</xdr:colOff>
      <xdr:row>27</xdr:row>
      <xdr:rowOff>104775</xdr:rowOff>
    </xdr:to>
    <xdr:graphicFrame macro="">
      <xdr:nvGraphicFramePr>
        <xdr:cNvPr id="2" name="Chart 1">
          <a:extLst>
            <a:ext uri="{FF2B5EF4-FFF2-40B4-BE49-F238E27FC236}">
              <a16:creationId xmlns:a16="http://schemas.microsoft.com/office/drawing/2014/main" id="{A0807772-358D-4CB5-A1DA-B5E153A76B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5E55A-0D3E-4345-8ADF-64C9DE82F710}">
  <dimension ref="B4:N48"/>
  <sheetViews>
    <sheetView zoomScale="85" zoomScaleNormal="85" workbookViewId="0">
      <selection activeCell="B5" sqref="B5:B8"/>
    </sheetView>
  </sheetViews>
  <sheetFormatPr defaultRowHeight="14.4" x14ac:dyDescent="0.55000000000000004"/>
  <cols>
    <col min="2" max="2" width="15.83984375" bestFit="1" customWidth="1"/>
  </cols>
  <sheetData>
    <row r="4" spans="2:14" x14ac:dyDescent="0.55000000000000004">
      <c r="L4" t="s">
        <v>0</v>
      </c>
    </row>
    <row r="5" spans="2:14" ht="15.6" x14ac:dyDescent="0.6">
      <c r="B5" s="32" t="s">
        <v>1</v>
      </c>
      <c r="C5">
        <v>3</v>
      </c>
      <c r="F5" t="str">
        <f>'Practitioner Self-Audit Tool'!B4</f>
        <v>1)</v>
      </c>
      <c r="G5" t="str">
        <f>'Practitioner Self-Audit Tool'!C4</f>
        <v>Rehabilitation is co-produced and supports people holistically with what matters to them</v>
      </c>
      <c r="H5" t="str">
        <f>'Practitioner Self-Audit Tool'!E4</f>
        <v>Self-Audit</v>
      </c>
      <c r="J5">
        <f>IFERROR(AVERAGE(I6:I10),0)</f>
        <v>0</v>
      </c>
      <c r="L5" t="s">
        <v>2</v>
      </c>
      <c r="M5" s="25">
        <f>$J$5</f>
        <v>0</v>
      </c>
      <c r="N5">
        <v>1.5</v>
      </c>
    </row>
    <row r="6" spans="2:14" ht="15.6" x14ac:dyDescent="0.6">
      <c r="B6" s="32" t="s">
        <v>3</v>
      </c>
      <c r="C6">
        <v>2</v>
      </c>
      <c r="F6">
        <f>'Practitioner Self-Audit Tool'!B5</f>
        <v>0</v>
      </c>
      <c r="G6" t="str">
        <f>'Practitioner Self-Audit Tool'!C5</f>
        <v>I engage in meaningful conversations and communicate in an appropriate individualised format that the person understands</v>
      </c>
      <c r="H6" t="str">
        <f>'Practitioner Self-Audit Tool'!E5</f>
        <v xml:space="preserve"> </v>
      </c>
      <c r="I6" t="e">
        <f>VLOOKUP(H6,B$5:C$8,2,0)</f>
        <v>#N/A</v>
      </c>
      <c r="L6" t="s">
        <v>4</v>
      </c>
      <c r="M6" s="25">
        <f>$J$11</f>
        <v>0</v>
      </c>
      <c r="N6">
        <v>1.5</v>
      </c>
    </row>
    <row r="7" spans="2:14" ht="15.6" x14ac:dyDescent="0.6">
      <c r="B7" s="32" t="s">
        <v>5</v>
      </c>
      <c r="C7">
        <v>1</v>
      </c>
      <c r="F7">
        <f>'Practitioner Self-Audit Tool'!B6</f>
        <v>0</v>
      </c>
      <c r="G7" t="str">
        <f>'Practitioner Self-Audit Tool'!C6</f>
        <v>I identify “what matters to you” rather than “what’s the matter with you”?</v>
      </c>
      <c r="H7" t="str">
        <f>'Practitioner Self-Audit Tool'!E6</f>
        <v xml:space="preserve"> </v>
      </c>
      <c r="I7" t="e">
        <f t="shared" ref="I7:I48" si="0">VLOOKUP(H7,B$5:C$8,2,0)</f>
        <v>#N/A</v>
      </c>
      <c r="L7" t="s">
        <v>6</v>
      </c>
      <c r="M7" s="25">
        <f>$J$17</f>
        <v>0</v>
      </c>
      <c r="N7">
        <v>1.5</v>
      </c>
    </row>
    <row r="8" spans="2:14" ht="15.6" x14ac:dyDescent="0.6">
      <c r="B8" s="32" t="s">
        <v>7</v>
      </c>
      <c r="C8">
        <v>0</v>
      </c>
      <c r="F8">
        <f>'Practitioner Self-Audit Tool'!B7</f>
        <v>0</v>
      </c>
      <c r="G8" t="str">
        <f>'Practitioner Self-Audit Tool'!C7</f>
        <v xml:space="preserve">I utilise a range of skills to work in partnership with the person to set their own goals and to co-produce high-quality rehabilitation </v>
      </c>
      <c r="H8" t="str">
        <f>'Practitioner Self-Audit Tool'!E7</f>
        <v xml:space="preserve"> </v>
      </c>
      <c r="I8" t="e">
        <f t="shared" si="0"/>
        <v>#N/A</v>
      </c>
      <c r="L8" t="s">
        <v>8</v>
      </c>
      <c r="M8" s="25">
        <f>$J$23</f>
        <v>0</v>
      </c>
      <c r="N8">
        <v>1.5</v>
      </c>
    </row>
    <row r="9" spans="2:14" x14ac:dyDescent="0.55000000000000004">
      <c r="B9" t="s">
        <v>9</v>
      </c>
      <c r="C9" t="s">
        <v>9</v>
      </c>
      <c r="F9">
        <f>'Practitioner Self-Audit Tool'!B8</f>
        <v>0</v>
      </c>
      <c r="G9" t="str">
        <f>'Practitioner Self-Audit Tool'!C8</f>
        <v>I offer the person a range of different options for their rehabilitation</v>
      </c>
      <c r="H9" t="str">
        <f>'Practitioner Self-Audit Tool'!E8</f>
        <v xml:space="preserve"> </v>
      </c>
      <c r="I9" t="e">
        <f t="shared" si="0"/>
        <v>#N/A</v>
      </c>
      <c r="L9" t="s">
        <v>10</v>
      </c>
      <c r="M9" s="25">
        <f>$J$29</f>
        <v>0</v>
      </c>
      <c r="N9">
        <v>1.5</v>
      </c>
    </row>
    <row r="10" spans="2:14" x14ac:dyDescent="0.55000000000000004">
      <c r="F10">
        <f>'Practitioner Self-Audit Tool'!B9</f>
        <v>0</v>
      </c>
      <c r="G10" t="str">
        <f>'Practitioner Self-Audit Tool'!C9</f>
        <v>Rehabilitation continues until a person’s wellbeing has been optimised</v>
      </c>
      <c r="H10" t="str">
        <f>'Practitioner Self-Audit Tool'!E9</f>
        <v xml:space="preserve"> </v>
      </c>
      <c r="I10" t="e">
        <f t="shared" si="0"/>
        <v>#N/A</v>
      </c>
      <c r="L10" t="s">
        <v>11</v>
      </c>
      <c r="M10" s="25">
        <f>$J$35</f>
        <v>0</v>
      </c>
      <c r="N10">
        <v>1.5</v>
      </c>
    </row>
    <row r="11" spans="2:14" x14ac:dyDescent="0.55000000000000004">
      <c r="F11" t="str">
        <f>'Practitioner Self-Audit Tool'!B10</f>
        <v>2)</v>
      </c>
      <c r="G11" t="str">
        <f>'Practitioner Self-Audit Tool'!C10</f>
        <v>Rehabilitation is based on appropriate biopsychosocial assessments</v>
      </c>
      <c r="H11">
        <f>'Practitioner Self-Audit Tool'!E10</f>
        <v>0</v>
      </c>
      <c r="I11" t="e">
        <f t="shared" si="0"/>
        <v>#N/A</v>
      </c>
      <c r="J11">
        <f>IFERROR(AVERAGE(I12:I16),0)</f>
        <v>0</v>
      </c>
      <c r="L11" t="s">
        <v>12</v>
      </c>
      <c r="M11" s="25">
        <f>$J$42</f>
        <v>0</v>
      </c>
      <c r="N11">
        <v>1.5</v>
      </c>
    </row>
    <row r="12" spans="2:14" x14ac:dyDescent="0.55000000000000004">
      <c r="F12">
        <f>'Practitioner Self-Audit Tool'!B11</f>
        <v>0</v>
      </c>
      <c r="G12" t="str">
        <f>'Practitioner Self-Audit Tool'!C11</f>
        <v>I undertake a proportionate needs led, biopsychosocial assessment in the persons’ own environment</v>
      </c>
      <c r="H12" t="str">
        <f>'Practitioner Self-Audit Tool'!E11</f>
        <v xml:space="preserve"> </v>
      </c>
      <c r="I12" t="e">
        <f t="shared" si="0"/>
        <v>#N/A</v>
      </c>
    </row>
    <row r="13" spans="2:14" x14ac:dyDescent="0.55000000000000004">
      <c r="F13">
        <f>'Practitioner Self-Audit Tool'!B12</f>
        <v>0</v>
      </c>
      <c r="G13" t="str">
        <f>'Practitioner Self-Audit Tool'!C12</f>
        <v>I ensure rehabilitation and prehabiitation interventions are based on individual strengths and needs rather than diagnosis and are delivered in an appropriate format </v>
      </c>
      <c r="H13" t="str">
        <f>'Practitioner Self-Audit Tool'!E12</f>
        <v xml:space="preserve"> </v>
      </c>
      <c r="I13" t="e">
        <f t="shared" si="0"/>
        <v>#N/A</v>
      </c>
    </row>
    <row r="14" spans="2:14" x14ac:dyDescent="0.55000000000000004">
      <c r="F14">
        <f>'Practitioner Self-Audit Tool'!B13</f>
        <v>0</v>
      </c>
      <c r="G14" t="str">
        <f>'Practitioner Self-Audit Tool'!C13</f>
        <v xml:space="preserve">I have a clear understanding of underlying impairments and prognosis, and can provide effective rehabilitation </v>
      </c>
      <c r="H14" t="str">
        <f>'Practitioner Self-Audit Tool'!E13</f>
        <v xml:space="preserve"> </v>
      </c>
      <c r="I14" t="e">
        <f t="shared" si="0"/>
        <v>#N/A</v>
      </c>
    </row>
    <row r="15" spans="2:14" x14ac:dyDescent="0.55000000000000004">
      <c r="F15" t="str">
        <f>'Practitioner Self-Audit Tool'!B14</f>
        <v xml:space="preserve"> </v>
      </c>
      <c r="G15" t="str">
        <f>'Practitioner Self-Audit Tool'!C14</f>
        <v>I ensure rehabilitation addresses the complexity of a person’s situation including the social and environmental factors impacting them </v>
      </c>
      <c r="H15" t="str">
        <f>'Practitioner Self-Audit Tool'!E14</f>
        <v xml:space="preserve"> </v>
      </c>
      <c r="I15" t="e">
        <f t="shared" si="0"/>
        <v>#N/A</v>
      </c>
    </row>
    <row r="16" spans="2:14" x14ac:dyDescent="0.55000000000000004">
      <c r="F16">
        <f>'Practitioner Self-Audit Tool'!B15</f>
        <v>0</v>
      </c>
      <c r="G16" t="str">
        <f>'Practitioner Self-Audit Tool'!C15</f>
        <v>I am aware of diverse social and cultural needs and am confident in providing appropriate support</v>
      </c>
      <c r="H16" t="str">
        <f>'Practitioner Self-Audit Tool'!E15</f>
        <v xml:space="preserve"> </v>
      </c>
      <c r="I16" t="e">
        <f t="shared" si="0"/>
        <v>#N/A</v>
      </c>
    </row>
    <row r="17" spans="6:10" x14ac:dyDescent="0.55000000000000004">
      <c r="F17" t="str">
        <f>'Practitioner Self-Audit Tool'!B16</f>
        <v>3)</v>
      </c>
      <c r="G17" t="str">
        <f>'Practitioner Self-Audit Tool'!C16</f>
        <v>Rehabilitation is organised in a way to ensure good communication and coordination between the person, their family, carers and networked to all agencies involved</v>
      </c>
      <c r="H17">
        <f>'Practitioner Self-Audit Tool'!E16</f>
        <v>0</v>
      </c>
      <c r="I17" t="e">
        <f t="shared" si="0"/>
        <v>#N/A</v>
      </c>
      <c r="J17">
        <f>IFERROR(AVERAGE(I18:I22),0)</f>
        <v>0</v>
      </c>
    </row>
    <row r="18" spans="6:10" x14ac:dyDescent="0.55000000000000004">
      <c r="F18">
        <f>'Practitioner Self-Audit Tool'!B17</f>
        <v>0</v>
      </c>
      <c r="G18" t="str">
        <f>'Practitioner Self-Audit Tool'!C17</f>
        <v xml:space="preserve">I work with and share relevant information with all stakeholders, including wider health and social care, voluntary and community sectors and the third-sector </v>
      </c>
      <c r="H18" t="str">
        <f>'Practitioner Self-Audit Tool'!E17</f>
        <v xml:space="preserve"> </v>
      </c>
      <c r="I18" t="e">
        <f t="shared" si="0"/>
        <v>#N/A</v>
      </c>
    </row>
    <row r="19" spans="6:10" x14ac:dyDescent="0.55000000000000004">
      <c r="F19">
        <f>'Practitioner Self-Audit Tool'!B18</f>
        <v>0</v>
      </c>
      <c r="G19" t="str">
        <f>'Practitioner Self-Audit Tool'!C18</f>
        <v>I know who is responsible for the delivery of each of the persons’ rehabilitation goals</v>
      </c>
      <c r="H19" t="str">
        <f>'Practitioner Self-Audit Tool'!E18</f>
        <v xml:space="preserve"> </v>
      </c>
      <c r="I19" t="e">
        <f t="shared" si="0"/>
        <v>#N/A</v>
      </c>
    </row>
    <row r="20" spans="6:10" x14ac:dyDescent="0.55000000000000004">
      <c r="F20">
        <f>'Practitioner Self-Audit Tool'!B19</f>
        <v>0</v>
      </c>
      <c r="G20" t="str">
        <f>'Practitioner Self-Audit Tool'!C19</f>
        <v>I can easily access specialist and expert advice and support as required</v>
      </c>
      <c r="H20" t="str">
        <f>'Practitioner Self-Audit Tool'!E19</f>
        <v xml:space="preserve"> </v>
      </c>
      <c r="I20" t="e">
        <f t="shared" si="0"/>
        <v>#N/A</v>
      </c>
    </row>
    <row r="21" spans="6:10" x14ac:dyDescent="0.55000000000000004">
      <c r="F21">
        <f>'Practitioner Self-Audit Tool'!B20</f>
        <v>0</v>
      </c>
      <c r="G21" t="str">
        <f>'Practitioner Self-Audit Tool'!C20</f>
        <v>I know when and how to transfer care and can manage transitions between all community rehabilitation services effectively </v>
      </c>
      <c r="H21" t="str">
        <f>'Practitioner Self-Audit Tool'!E20</f>
        <v xml:space="preserve"> </v>
      </c>
      <c r="I21" t="e">
        <f t="shared" si="0"/>
        <v>#N/A</v>
      </c>
    </row>
    <row r="22" spans="6:10" x14ac:dyDescent="0.55000000000000004">
      <c r="F22">
        <f>'Practitioner Self-Audit Tool'!B21</f>
        <v>0</v>
      </c>
      <c r="G22" t="str">
        <f>'Practitioner Self-Audit Tool'!C21</f>
        <v>I actively listen to the individual, their family and carers and what they want / need</v>
      </c>
      <c r="H22" t="str">
        <f>'Practitioner Self-Audit Tool'!E21</f>
        <v xml:space="preserve"> </v>
      </c>
      <c r="I22" t="e">
        <f t="shared" si="0"/>
        <v>#N/A</v>
      </c>
    </row>
    <row r="23" spans="6:10" x14ac:dyDescent="0.55000000000000004">
      <c r="F23" t="str">
        <f>'Practitioner Self-Audit Tool'!B22</f>
        <v>4)</v>
      </c>
      <c r="G23" t="str">
        <f>'Practitioner Self-Audit Tool'!C22</f>
        <v>Rehabilitation is outcome focussed with clear person reported experience and outcome measures to continually improve services</v>
      </c>
      <c r="H23">
        <f>'Practitioner Self-Audit Tool'!E22</f>
        <v>0</v>
      </c>
      <c r="I23" t="e">
        <f t="shared" si="0"/>
        <v>#N/A</v>
      </c>
      <c r="J23">
        <f>IFERROR(AVERAGE(I24:I28),0)</f>
        <v>0</v>
      </c>
    </row>
    <row r="24" spans="6:10" x14ac:dyDescent="0.55000000000000004">
      <c r="F24">
        <f>'Practitioner Self-Audit Tool'!B23</f>
        <v>0</v>
      </c>
      <c r="G24" t="str">
        <f>'Practitioner Self-Audit Tool'!C23</f>
        <v>The effectiveness and efficiency or rehabilitation is continually evaluated and developed based on the outcomes important to the person and their feedback on their experience</v>
      </c>
      <c r="H24" t="str">
        <f>'Practitioner Self-Audit Tool'!E23</f>
        <v xml:space="preserve"> </v>
      </c>
      <c r="I24" t="e">
        <f t="shared" si="0"/>
        <v>#N/A</v>
      </c>
    </row>
    <row r="25" spans="6:10" x14ac:dyDescent="0.55000000000000004">
      <c r="F25">
        <f>'Practitioner Self-Audit Tool'!B24</f>
        <v>0</v>
      </c>
      <c r="G25" t="str">
        <f>'Practitioner Self-Audit Tool'!C24</f>
        <v>There are robust systems of data collection and monitoring that are standardised to benchmark against local and national standards</v>
      </c>
      <c r="H25" t="str">
        <f>'Practitioner Self-Audit Tool'!E24</f>
        <v xml:space="preserve"> </v>
      </c>
      <c r="I25" t="e">
        <f t="shared" si="0"/>
        <v>#N/A</v>
      </c>
    </row>
    <row r="26" spans="6:10" x14ac:dyDescent="0.55000000000000004">
      <c r="F26">
        <f>'Practitioner Self-Audit Tool'!B25</f>
        <v>0</v>
      </c>
      <c r="G26" t="str">
        <f>'Practitioner Self-Audit Tool'!C25</f>
        <v>I use the evaluation framework to review and develop services </v>
      </c>
      <c r="H26" t="str">
        <f>'Practitioner Self-Audit Tool'!E25</f>
        <v xml:space="preserve"> </v>
      </c>
      <c r="I26" t="e">
        <f t="shared" si="0"/>
        <v>#N/A</v>
      </c>
    </row>
    <row r="27" spans="6:10" x14ac:dyDescent="0.55000000000000004">
      <c r="F27">
        <f>'Practitioner Self-Audit Tool'!B26</f>
        <v>0</v>
      </c>
      <c r="G27" t="str">
        <f>'Practitioner Self-Audit Tool'!C26</f>
        <v>I contribute to research, audits, service evaluations, quality improvement and evidence-based rehabilitation initiatives </v>
      </c>
      <c r="H27" t="str">
        <f>'Practitioner Self-Audit Tool'!E26</f>
        <v xml:space="preserve"> </v>
      </c>
      <c r="I27" t="e">
        <f t="shared" si="0"/>
        <v>#N/A</v>
      </c>
    </row>
    <row r="28" spans="6:10" x14ac:dyDescent="0.55000000000000004">
      <c r="F28">
        <f>'Practitioner Self-Audit Tool'!B27</f>
        <v>0</v>
      </c>
      <c r="G28" t="str">
        <f>'Practitioner Self-Audit Tool'!C27</f>
        <v>I share good practice locally, regionally, nationally and internationally through rehabilitation networks</v>
      </c>
      <c r="H28" t="str">
        <f>'Practitioner Self-Audit Tool'!E27</f>
        <v xml:space="preserve"> </v>
      </c>
      <c r="I28" t="e">
        <f t="shared" si="0"/>
        <v>#N/A</v>
      </c>
    </row>
    <row r="29" spans="6:10" x14ac:dyDescent="0.55000000000000004">
      <c r="F29" t="str">
        <f>'Practitioner Self-Audit Tool'!B28</f>
        <v>5)</v>
      </c>
      <c r="G29" t="str">
        <f>'Practitioner Self-Audit Tool'!C28</f>
        <v>People are supported with the knowledge, skills and equipment needed to optimise their function, independence, and well-being in the long term</v>
      </c>
      <c r="H29">
        <f>'Practitioner Self-Audit Tool'!E28</f>
        <v>0</v>
      </c>
      <c r="I29" t="e">
        <f t="shared" si="0"/>
        <v>#N/A</v>
      </c>
      <c r="J29">
        <f>IFERROR(AVERAGE(I30:I34),0)</f>
        <v>0</v>
      </c>
    </row>
    <row r="30" spans="6:10" x14ac:dyDescent="0.55000000000000004">
      <c r="F30">
        <f>'Practitioner Self-Audit Tool'!B29</f>
        <v>0</v>
      </c>
      <c r="G30" t="str">
        <f>'Practitioner Self-Audit Tool'!C29</f>
        <v>I support people to optimise and maintain their wellbeing, independence, and social roles, including work and education in the long term</v>
      </c>
      <c r="H30" t="str">
        <f>'Practitioner Self-Audit Tool'!E29</f>
        <v xml:space="preserve"> </v>
      </c>
      <c r="I30" t="e">
        <f t="shared" si="0"/>
        <v>#N/A</v>
      </c>
    </row>
    <row r="31" spans="6:10" x14ac:dyDescent="0.55000000000000004">
      <c r="F31">
        <f>'Practitioner Self-Audit Tool'!B30</f>
        <v>0</v>
      </c>
      <c r="G31" t="str">
        <f>'Practitioner Self-Audit Tool'!C30</f>
        <v>I enable access to the resources and equipment the person needs to self-manage and progress their rehabilitation, and agree a review date if appropriate</v>
      </c>
      <c r="H31" t="str">
        <f>'Practitioner Self-Audit Tool'!E30</f>
        <v xml:space="preserve"> </v>
      </c>
      <c r="I31" t="e">
        <f t="shared" si="0"/>
        <v>#N/A</v>
      </c>
    </row>
    <row r="32" spans="6:10" x14ac:dyDescent="0.55000000000000004">
      <c r="F32">
        <f>'Practitioner Self-Audit Tool'!B31</f>
        <v>0</v>
      </c>
      <c r="G32" t="str">
        <f>'Practitioner Self-Audit Tool'!C31</f>
        <v>I work with the person to signpost, empower, engage and to inform them when they should self-refer</v>
      </c>
      <c r="H32" t="str">
        <f>'Practitioner Self-Audit Tool'!E31</f>
        <v xml:space="preserve"> </v>
      </c>
      <c r="I32" t="e">
        <f t="shared" si="0"/>
        <v>#N/A</v>
      </c>
    </row>
    <row r="33" spans="6:10" x14ac:dyDescent="0.55000000000000004">
      <c r="F33">
        <f>'Practitioner Self-Audit Tool'!B32</f>
        <v>0</v>
      </c>
      <c r="G33" t="str">
        <f>'Practitioner Self-Audit Tool'!C32</f>
        <v>I consider sustainability and new ways of working, such as deploying modern technology and I support the person being digitally included</v>
      </c>
      <c r="H33" t="str">
        <f>'Practitioner Self-Audit Tool'!E32</f>
        <v xml:space="preserve"> </v>
      </c>
      <c r="I33" t="e">
        <f t="shared" si="0"/>
        <v>#N/A</v>
      </c>
    </row>
    <row r="34" spans="6:10" x14ac:dyDescent="0.55000000000000004">
      <c r="F34">
        <f>'Practitioner Self-Audit Tool'!B33</f>
        <v>0</v>
      </c>
      <c r="G34" t="str">
        <f>'Practitioner Self-Audit Tool'!C33</f>
        <v>I promote the benefits of and enable secure access to assistive technology and support the person in their use</v>
      </c>
      <c r="H34" t="str">
        <f>'Practitioner Self-Audit Tool'!E33</f>
        <v xml:space="preserve"> </v>
      </c>
      <c r="I34" t="e">
        <f t="shared" si="0"/>
        <v>#N/A</v>
      </c>
    </row>
    <row r="35" spans="6:10" x14ac:dyDescent="0.55000000000000004">
      <c r="F35" t="str">
        <f>'Practitioner Self-Audit Tool'!B34</f>
        <v>6)</v>
      </c>
      <c r="G35" t="str">
        <f>'Practitioner Self-Audit Tool'!C34</f>
        <v>Access processes are timely, explicit, easy, efficient and equitable</v>
      </c>
      <c r="H35">
        <f>'Practitioner Self-Audit Tool'!E34</f>
        <v>0</v>
      </c>
      <c r="I35" t="e">
        <f t="shared" si="0"/>
        <v>#N/A</v>
      </c>
      <c r="J35">
        <f>IFERROR(AVERAGE(I36:I41),0)</f>
        <v>0</v>
      </c>
    </row>
    <row r="36" spans="6:10" x14ac:dyDescent="0.55000000000000004">
      <c r="F36">
        <f>'Practitioner Self-Audit Tool'!B35</f>
        <v>0</v>
      </c>
      <c r="G36" t="str">
        <f>'Practitioner Self-Audit Tool'!C35</f>
        <v>Community rehabilitation and interventions are timely, co-ordinated and prevent avoidable impairment and disability </v>
      </c>
      <c r="H36" t="str">
        <f>'Practitioner Self-Audit Tool'!E35</f>
        <v xml:space="preserve"> </v>
      </c>
      <c r="I36" t="e">
        <f t="shared" si="0"/>
        <v>#N/A</v>
      </c>
    </row>
    <row r="37" spans="6:10" x14ac:dyDescent="0.55000000000000004">
      <c r="F37">
        <f>'Practitioner Self-Audit Tool'!B36</f>
        <v>0</v>
      </c>
      <c r="G37" t="str">
        <f>'Practitioner Self-Audit Tool'!C36</f>
        <v>The community rehabilitation service has a single point of access</v>
      </c>
      <c r="H37" t="str">
        <f>'Practitioner Self-Audit Tool'!E36</f>
        <v xml:space="preserve"> </v>
      </c>
      <c r="I37" t="e">
        <f t="shared" si="0"/>
        <v>#N/A</v>
      </c>
    </row>
    <row r="38" spans="6:10" x14ac:dyDescent="0.55000000000000004">
      <c r="F38">
        <f>'Practitioner Self-Audit Tool'!B37</f>
        <v>0</v>
      </c>
      <c r="G38" t="str">
        <f>'Practitioner Self-Audit Tool'!C37</f>
        <v>The community rehabilitation service is flexible to meet the needs of the person and delivered close to home where possible</v>
      </c>
      <c r="H38" t="str">
        <f>'Practitioner Self-Audit Tool'!E37</f>
        <v xml:space="preserve"> </v>
      </c>
      <c r="I38" t="e">
        <f t="shared" si="0"/>
        <v>#N/A</v>
      </c>
    </row>
    <row r="39" spans="6:10" x14ac:dyDescent="0.55000000000000004">
      <c r="F39">
        <f>'Practitioner Self-Audit Tool'!B38</f>
        <v>0</v>
      </c>
      <c r="G39" t="str">
        <f>'Practitioner Self-Audit Tool'!C38</f>
        <v>Early or direct access is available to enable people to remain in control of their lives</v>
      </c>
      <c r="H39" t="str">
        <f>'Practitioner Self-Audit Tool'!E38</f>
        <v xml:space="preserve"> </v>
      </c>
      <c r="I39" t="e">
        <f t="shared" si="0"/>
        <v>#N/A</v>
      </c>
    </row>
    <row r="40" spans="6:10" x14ac:dyDescent="0.55000000000000004">
      <c r="F40" t="s">
        <v>9</v>
      </c>
      <c r="G40" t="str">
        <f>'Practitioner Self-Audit Tool'!C39</f>
        <v>People can self-refer whenever possible and access the same quality of rehabilitation regardless of where they live in Wales</v>
      </c>
      <c r="H40" t="str">
        <f>'Practitioner Self-Audit Tool'!E39</f>
        <v xml:space="preserve"> </v>
      </c>
      <c r="I40" t="e">
        <f t="shared" si="0"/>
        <v>#N/A</v>
      </c>
      <c r="J40" t="s">
        <v>9</v>
      </c>
    </row>
    <row r="41" spans="6:10" x14ac:dyDescent="0.55000000000000004">
      <c r="F41">
        <f>'Practitioner Self-Audit Tool'!B42</f>
        <v>0</v>
      </c>
      <c r="G41" t="str">
        <f>'Practitioner Self-Audit Tool'!C40</f>
        <v xml:space="preserve">There is a clear point of contact for individuals using rehabilitation </v>
      </c>
      <c r="H41" t="str">
        <f>'Practitioner Self-Audit Tool'!E40</f>
        <v xml:space="preserve"> </v>
      </c>
      <c r="I41" t="e">
        <f t="shared" si="0"/>
        <v>#N/A</v>
      </c>
    </row>
    <row r="42" spans="6:10" x14ac:dyDescent="0.55000000000000004">
      <c r="F42" t="s">
        <v>13</v>
      </c>
      <c r="G42" t="str">
        <f>'Practitioner Self-Audit Tool'!C41</f>
        <v>Rehabilitation is provided by a compassionately led, adequately resourced, flexible and skilled workforce</v>
      </c>
      <c r="H42">
        <f>'Practitioner Self-Audit Tool'!E41</f>
        <v>0</v>
      </c>
      <c r="I42" t="e">
        <f t="shared" si="0"/>
        <v>#N/A</v>
      </c>
      <c r="J42">
        <f>IFERROR(AVERAGE(I43:I48),0)</f>
        <v>0</v>
      </c>
    </row>
    <row r="43" spans="6:10" x14ac:dyDescent="0.55000000000000004">
      <c r="F43">
        <f>'Practitioner Self-Audit Tool'!B44</f>
        <v>0</v>
      </c>
      <c r="G43" t="str">
        <f>'Practitioner Self-Audit Tool'!C42</f>
        <v>My team has enough staff with the relevant skill mix to deliver the appropriate intensity of rehabilitation to enable the person to achieve what is important to them  </v>
      </c>
      <c r="H43" t="str">
        <f>'Practitioner Self-Audit Tool'!E42</f>
        <v xml:space="preserve"> </v>
      </c>
      <c r="I43" t="e">
        <f t="shared" si="0"/>
        <v>#N/A</v>
      </c>
    </row>
    <row r="44" spans="6:10" x14ac:dyDescent="0.55000000000000004">
      <c r="F44">
        <f>'Practitioner Self-Audit Tool'!B45</f>
        <v>0</v>
      </c>
      <c r="G44" t="str">
        <f>'Practitioner Self-Audit Tool'!C43</f>
        <v>I have a sense of autonomy and belonging, and my contribution to the service is valued by my team</v>
      </c>
      <c r="H44" t="str">
        <f>'Practitioner Self-Audit Tool'!E43</f>
        <v xml:space="preserve"> </v>
      </c>
      <c r="I44" t="e">
        <f t="shared" si="0"/>
        <v>#N/A</v>
      </c>
    </row>
    <row r="45" spans="6:10" x14ac:dyDescent="0.55000000000000004">
      <c r="F45">
        <f>'Practitioner Self-Audit Tool'!B46</f>
        <v>0</v>
      </c>
      <c r="G45" t="str">
        <f>'Practitioner Self-Audit Tool'!C44</f>
        <v>I have regular communication, clinical supervision, mentoring, and peer support to support my learning and role delivery</v>
      </c>
      <c r="H45" t="str">
        <f>'Practitioner Self-Audit Tool'!E44</f>
        <v xml:space="preserve"> </v>
      </c>
      <c r="I45" t="e">
        <f t="shared" si="0"/>
        <v>#N/A</v>
      </c>
    </row>
    <row r="46" spans="6:10" x14ac:dyDescent="0.55000000000000004">
      <c r="F46">
        <f>'Practitioner Self-Audit Tool'!B47</f>
        <v>0</v>
      </c>
      <c r="G46" t="str">
        <f>'Practitioner Self-Audit Tool'!C45</f>
        <v>Anticipated rehabilitation demand, workforce and skill mix is mapped to population needs through the rehabilitation modelling resource</v>
      </c>
      <c r="H46" t="str">
        <f>'Practitioner Self-Audit Tool'!E45</f>
        <v xml:space="preserve"> </v>
      </c>
      <c r="I46" t="e">
        <f t="shared" si="0"/>
        <v>#N/A</v>
      </c>
    </row>
    <row r="47" spans="6:10" x14ac:dyDescent="0.55000000000000004">
      <c r="G47" t="str">
        <f>'Practitioner Self-Audit Tool'!C46</f>
        <v>Teams can work flexibly across the day and week in different locations in person or virtually to ensure best use of staff and their wellbeing</v>
      </c>
      <c r="H47" t="str">
        <f>'Practitioner Self-Audit Tool'!E46</f>
        <v xml:space="preserve"> </v>
      </c>
      <c r="I47" t="e">
        <f t="shared" si="0"/>
        <v>#N/A</v>
      </c>
    </row>
    <row r="48" spans="6:10" x14ac:dyDescent="0.55000000000000004">
      <c r="G48" t="str">
        <f>'Practitioner Self-Audit Tool'!C47</f>
        <v>There is a culture of strong compassionate leadership at all levels that is demonstrated by everyone within the service</v>
      </c>
      <c r="H48" t="str">
        <f>'Practitioner Self-Audit Tool'!E47</f>
        <v xml:space="preserve"> </v>
      </c>
      <c r="I48" t="e">
        <f t="shared" si="0"/>
        <v>#N/A</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FF4D4-96AB-4D66-91EB-C1883E69669A}">
  <dimension ref="A2:D22"/>
  <sheetViews>
    <sheetView showGridLines="0" workbookViewId="0">
      <selection activeCell="C5" sqref="C5"/>
    </sheetView>
  </sheetViews>
  <sheetFormatPr defaultRowHeight="14.4" x14ac:dyDescent="0.55000000000000004"/>
  <cols>
    <col min="3" max="3" width="79.578125" customWidth="1"/>
  </cols>
  <sheetData>
    <row r="2" spans="1:4" ht="14.7" thickBot="1" x14ac:dyDescent="0.6">
      <c r="B2" s="19"/>
      <c r="C2" s="19"/>
      <c r="D2" s="19"/>
    </row>
    <row r="3" spans="1:4" ht="28.5" thickTop="1" x14ac:dyDescent="0.55000000000000004">
      <c r="A3" s="17"/>
      <c r="C3" s="22" t="s">
        <v>14</v>
      </c>
      <c r="D3" s="17"/>
    </row>
    <row r="4" spans="1:4" x14ac:dyDescent="0.55000000000000004">
      <c r="A4" s="17"/>
      <c r="D4" s="17"/>
    </row>
    <row r="5" spans="1:4" ht="57.6" x14ac:dyDescent="0.55000000000000004">
      <c r="A5" s="17"/>
      <c r="C5" s="15" t="s">
        <v>15</v>
      </c>
      <c r="D5" s="17"/>
    </row>
    <row r="6" spans="1:4" x14ac:dyDescent="0.55000000000000004">
      <c r="A6" s="17"/>
      <c r="C6" s="15"/>
      <c r="D6" s="17"/>
    </row>
    <row r="7" spans="1:4" ht="28.8" x14ac:dyDescent="0.55000000000000004">
      <c r="A7" s="17"/>
      <c r="C7" s="38" t="s">
        <v>16</v>
      </c>
      <c r="D7" s="17"/>
    </row>
    <row r="8" spans="1:4" ht="7.5" customHeight="1" x14ac:dyDescent="0.55000000000000004">
      <c r="A8" s="17"/>
      <c r="C8" s="15"/>
      <c r="D8" s="17"/>
    </row>
    <row r="9" spans="1:4" ht="1.5" customHeight="1" x14ac:dyDescent="0.55000000000000004">
      <c r="A9" s="17"/>
      <c r="D9" s="17"/>
    </row>
    <row r="10" spans="1:4" x14ac:dyDescent="0.55000000000000004">
      <c r="A10" s="17"/>
      <c r="C10" s="16" t="s">
        <v>17</v>
      </c>
      <c r="D10" s="17"/>
    </row>
    <row r="11" spans="1:4" x14ac:dyDescent="0.55000000000000004">
      <c r="A11" s="17"/>
      <c r="C11" s="14" t="s">
        <v>18</v>
      </c>
      <c r="D11" s="17"/>
    </row>
    <row r="12" spans="1:4" x14ac:dyDescent="0.55000000000000004">
      <c r="A12" s="17"/>
      <c r="C12" s="14" t="s">
        <v>19</v>
      </c>
      <c r="D12" s="17"/>
    </row>
    <row r="13" spans="1:4" ht="28.8" x14ac:dyDescent="0.55000000000000004">
      <c r="A13" s="17"/>
      <c r="C13" s="14" t="s">
        <v>20</v>
      </c>
      <c r="D13" s="17"/>
    </row>
    <row r="14" spans="1:4" ht="28.8" x14ac:dyDescent="0.55000000000000004">
      <c r="A14" s="17"/>
      <c r="C14" s="14" t="s">
        <v>21</v>
      </c>
      <c r="D14" s="17"/>
    </row>
    <row r="15" spans="1:4" ht="28.8" x14ac:dyDescent="0.55000000000000004">
      <c r="A15" s="17"/>
      <c r="C15" s="14" t="s">
        <v>22</v>
      </c>
      <c r="D15" s="17"/>
    </row>
    <row r="16" spans="1:4" x14ac:dyDescent="0.55000000000000004">
      <c r="A16" s="17"/>
      <c r="C16" s="14" t="s">
        <v>23</v>
      </c>
      <c r="D16" s="17"/>
    </row>
    <row r="17" spans="1:4" ht="28.8" x14ac:dyDescent="0.55000000000000004">
      <c r="A17" s="17"/>
      <c r="C17" s="14" t="s">
        <v>24</v>
      </c>
      <c r="D17" s="17"/>
    </row>
    <row r="18" spans="1:4" x14ac:dyDescent="0.55000000000000004">
      <c r="A18" s="17"/>
      <c r="D18" s="17"/>
    </row>
    <row r="19" spans="1:4" ht="87.75" customHeight="1" x14ac:dyDescent="0.55000000000000004">
      <c r="A19" s="17"/>
      <c r="C19" s="34" t="s">
        <v>25</v>
      </c>
      <c r="D19" s="17"/>
    </row>
    <row r="20" spans="1:4" ht="81.400000000000006" customHeight="1" x14ac:dyDescent="0.55000000000000004">
      <c r="A20" s="17"/>
      <c r="D20" s="17"/>
    </row>
    <row r="21" spans="1:4" ht="14.7" thickBot="1" x14ac:dyDescent="0.6">
      <c r="A21" s="17"/>
      <c r="B21" s="18"/>
      <c r="C21" s="19"/>
      <c r="D21" s="20"/>
    </row>
    <row r="22" spans="1:4" ht="14.7" thickTop="1" x14ac:dyDescent="0.55000000000000004">
      <c r="D22" s="21"/>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5B074-AB27-41CB-BF23-389A2690395A}">
  <dimension ref="B1:F48"/>
  <sheetViews>
    <sheetView showGridLines="0" tabSelected="1" topLeftCell="C1" zoomScale="70" zoomScaleNormal="70" workbookViewId="0">
      <selection activeCell="C3" sqref="C3"/>
    </sheetView>
  </sheetViews>
  <sheetFormatPr defaultRowHeight="18.3" x14ac:dyDescent="0.7"/>
  <cols>
    <col min="2" max="2" width="8.83984375" style="1"/>
    <col min="3" max="3" width="209.578125" customWidth="1"/>
    <col min="4" max="4" width="9.578125" customWidth="1"/>
    <col min="5" max="5" width="18" bestFit="1" customWidth="1"/>
    <col min="6" max="6" width="15.26171875" customWidth="1"/>
  </cols>
  <sheetData>
    <row r="1" spans="2:6" ht="18.600000000000001" thickBot="1" x14ac:dyDescent="0.75"/>
    <row r="2" spans="2:6" ht="28.2" x14ac:dyDescent="0.7">
      <c r="B2" s="3"/>
      <c r="C2" s="4" t="s">
        <v>26</v>
      </c>
      <c r="D2" s="5"/>
      <c r="E2" s="5"/>
      <c r="F2" s="6"/>
    </row>
    <row r="3" spans="2:6" ht="40.799999999999997" x14ac:dyDescent="0.7">
      <c r="B3" s="7"/>
      <c r="C3" s="13" t="s">
        <v>27</v>
      </c>
      <c r="F3" s="8"/>
    </row>
    <row r="4" spans="2:6" ht="20.399999999999999" x14ac:dyDescent="0.75">
      <c r="B4" s="9" t="s">
        <v>28</v>
      </c>
      <c r="C4" s="29" t="s">
        <v>2</v>
      </c>
      <c r="E4" s="29" t="s">
        <v>29</v>
      </c>
      <c r="F4" s="8"/>
    </row>
    <row r="5" spans="2:6" ht="20.399999999999999" x14ac:dyDescent="0.75">
      <c r="B5" s="9"/>
      <c r="C5" s="30" t="s">
        <v>30</v>
      </c>
      <c r="E5" s="33" t="s">
        <v>9</v>
      </c>
      <c r="F5" s="8"/>
    </row>
    <row r="6" spans="2:6" ht="20.399999999999999" x14ac:dyDescent="0.75">
      <c r="B6" s="9"/>
      <c r="C6" s="30" t="s">
        <v>31</v>
      </c>
      <c r="E6" s="33" t="s">
        <v>9</v>
      </c>
      <c r="F6" s="8"/>
    </row>
    <row r="7" spans="2:6" ht="20.399999999999999" x14ac:dyDescent="0.75">
      <c r="B7" s="9"/>
      <c r="C7" s="30" t="s">
        <v>32</v>
      </c>
      <c r="E7" s="33" t="s">
        <v>9</v>
      </c>
      <c r="F7" s="8"/>
    </row>
    <row r="8" spans="2:6" ht="20.399999999999999" x14ac:dyDescent="0.75">
      <c r="B8" s="9"/>
      <c r="C8" s="30" t="s">
        <v>33</v>
      </c>
      <c r="E8" s="33" t="s">
        <v>9</v>
      </c>
      <c r="F8" s="8"/>
    </row>
    <row r="9" spans="2:6" ht="20.399999999999999" x14ac:dyDescent="0.75">
      <c r="B9" s="9"/>
      <c r="C9" s="30" t="s">
        <v>34</v>
      </c>
      <c r="E9" s="33" t="s">
        <v>9</v>
      </c>
      <c r="F9" s="8"/>
    </row>
    <row r="10" spans="2:6" ht="20.399999999999999" x14ac:dyDescent="0.75">
      <c r="B10" s="9" t="s">
        <v>35</v>
      </c>
      <c r="C10" s="29" t="s">
        <v>4</v>
      </c>
      <c r="F10" s="8"/>
    </row>
    <row r="11" spans="2:6" ht="20.399999999999999" x14ac:dyDescent="0.75">
      <c r="B11" s="9"/>
      <c r="C11" s="30" t="s">
        <v>36</v>
      </c>
      <c r="E11" s="2" t="s">
        <v>9</v>
      </c>
      <c r="F11" s="8"/>
    </row>
    <row r="12" spans="2:6" ht="20.399999999999999" x14ac:dyDescent="0.75">
      <c r="B12" s="9"/>
      <c r="C12" s="30" t="s">
        <v>37</v>
      </c>
      <c r="E12" s="2" t="s">
        <v>9</v>
      </c>
      <c r="F12" s="8"/>
    </row>
    <row r="13" spans="2:6" ht="20.399999999999999" x14ac:dyDescent="0.75">
      <c r="B13" s="9"/>
      <c r="C13" s="30" t="s">
        <v>38</v>
      </c>
      <c r="E13" s="2" t="s">
        <v>9</v>
      </c>
      <c r="F13" s="8"/>
    </row>
    <row r="14" spans="2:6" ht="20.399999999999999" x14ac:dyDescent="0.75">
      <c r="B14" s="9" t="s">
        <v>9</v>
      </c>
      <c r="C14" s="30" t="s">
        <v>39</v>
      </c>
      <c r="E14" s="2" t="s">
        <v>9</v>
      </c>
      <c r="F14" s="8"/>
    </row>
    <row r="15" spans="2:6" ht="20.399999999999999" x14ac:dyDescent="0.75">
      <c r="B15" s="9"/>
      <c r="C15" s="30" t="s">
        <v>40</v>
      </c>
      <c r="E15" s="2" t="s">
        <v>9</v>
      </c>
      <c r="F15" s="8"/>
    </row>
    <row r="16" spans="2:6" ht="20.399999999999999" x14ac:dyDescent="0.75">
      <c r="B16" s="9" t="s">
        <v>41</v>
      </c>
      <c r="C16" s="29" t="s">
        <v>6</v>
      </c>
      <c r="F16" s="8"/>
    </row>
    <row r="17" spans="2:6" ht="20.399999999999999" x14ac:dyDescent="0.75">
      <c r="B17" s="9"/>
      <c r="C17" s="30" t="s">
        <v>42</v>
      </c>
      <c r="E17" s="2" t="s">
        <v>9</v>
      </c>
      <c r="F17" s="8"/>
    </row>
    <row r="18" spans="2:6" ht="20.399999999999999" x14ac:dyDescent="0.75">
      <c r="B18" s="9"/>
      <c r="C18" s="30" t="s">
        <v>43</v>
      </c>
      <c r="E18" s="2" t="s">
        <v>9</v>
      </c>
      <c r="F18" s="8"/>
    </row>
    <row r="19" spans="2:6" ht="20.399999999999999" x14ac:dyDescent="0.75">
      <c r="B19" s="9"/>
      <c r="C19" s="30" t="s">
        <v>44</v>
      </c>
      <c r="E19" s="2" t="s">
        <v>9</v>
      </c>
      <c r="F19" s="8"/>
    </row>
    <row r="20" spans="2:6" ht="20.399999999999999" x14ac:dyDescent="0.75">
      <c r="B20" s="9"/>
      <c r="C20" s="30" t="s">
        <v>45</v>
      </c>
      <c r="E20" s="2" t="s">
        <v>9</v>
      </c>
      <c r="F20" s="8"/>
    </row>
    <row r="21" spans="2:6" ht="20.399999999999999" x14ac:dyDescent="0.75">
      <c r="B21" s="9"/>
      <c r="C21" s="30" t="s">
        <v>46</v>
      </c>
      <c r="E21" s="2" t="s">
        <v>9</v>
      </c>
      <c r="F21" s="8"/>
    </row>
    <row r="22" spans="2:6" ht="20.399999999999999" x14ac:dyDescent="0.75">
      <c r="B22" s="9" t="s">
        <v>47</v>
      </c>
      <c r="C22" s="29" t="s">
        <v>8</v>
      </c>
      <c r="F22" s="8"/>
    </row>
    <row r="23" spans="2:6" ht="20.399999999999999" x14ac:dyDescent="0.75">
      <c r="B23" s="9"/>
      <c r="C23" s="30" t="s">
        <v>48</v>
      </c>
      <c r="E23" s="2" t="s">
        <v>9</v>
      </c>
      <c r="F23" s="8"/>
    </row>
    <row r="24" spans="2:6" ht="20.399999999999999" x14ac:dyDescent="0.75">
      <c r="B24" s="9"/>
      <c r="C24" s="30" t="s">
        <v>49</v>
      </c>
      <c r="E24" s="2" t="s">
        <v>9</v>
      </c>
      <c r="F24" s="8"/>
    </row>
    <row r="25" spans="2:6" ht="20.399999999999999" x14ac:dyDescent="0.75">
      <c r="B25" s="9"/>
      <c r="C25" s="30" t="s">
        <v>50</v>
      </c>
      <c r="E25" s="2" t="s">
        <v>9</v>
      </c>
      <c r="F25" s="8"/>
    </row>
    <row r="26" spans="2:6" ht="20.399999999999999" x14ac:dyDescent="0.75">
      <c r="B26" s="9"/>
      <c r="C26" s="30" t="s">
        <v>51</v>
      </c>
      <c r="E26" s="2" t="s">
        <v>9</v>
      </c>
      <c r="F26" s="8"/>
    </row>
    <row r="27" spans="2:6" ht="20.399999999999999" x14ac:dyDescent="0.75">
      <c r="B27" s="9"/>
      <c r="C27" s="30" t="s">
        <v>52</v>
      </c>
      <c r="E27" s="2" t="s">
        <v>9</v>
      </c>
      <c r="F27" s="8"/>
    </row>
    <row r="28" spans="2:6" ht="20.399999999999999" x14ac:dyDescent="0.75">
      <c r="B28" s="9" t="s">
        <v>53</v>
      </c>
      <c r="C28" s="29" t="s">
        <v>10</v>
      </c>
      <c r="F28" s="8"/>
    </row>
    <row r="29" spans="2:6" ht="20.399999999999999" x14ac:dyDescent="0.75">
      <c r="B29" s="9"/>
      <c r="C29" s="30" t="s">
        <v>54</v>
      </c>
      <c r="E29" s="2" t="s">
        <v>9</v>
      </c>
      <c r="F29" s="8"/>
    </row>
    <row r="30" spans="2:6" ht="20.399999999999999" x14ac:dyDescent="0.75">
      <c r="B30" s="9"/>
      <c r="C30" s="30" t="s">
        <v>55</v>
      </c>
      <c r="E30" s="2" t="s">
        <v>9</v>
      </c>
      <c r="F30" s="8"/>
    </row>
    <row r="31" spans="2:6" ht="20.399999999999999" x14ac:dyDescent="0.75">
      <c r="B31" s="9"/>
      <c r="C31" s="30" t="s">
        <v>56</v>
      </c>
      <c r="E31" s="2" t="s">
        <v>9</v>
      </c>
      <c r="F31" s="8"/>
    </row>
    <row r="32" spans="2:6" ht="20.399999999999999" x14ac:dyDescent="0.75">
      <c r="B32" s="9"/>
      <c r="C32" s="30" t="s">
        <v>57</v>
      </c>
      <c r="E32" s="2" t="s">
        <v>9</v>
      </c>
      <c r="F32" s="8"/>
    </row>
    <row r="33" spans="2:6" ht="20.399999999999999" x14ac:dyDescent="0.75">
      <c r="B33" s="9"/>
      <c r="C33" s="30" t="s">
        <v>58</v>
      </c>
      <c r="E33" s="2" t="s">
        <v>9</v>
      </c>
      <c r="F33" s="8"/>
    </row>
    <row r="34" spans="2:6" ht="20.399999999999999" x14ac:dyDescent="0.75">
      <c r="B34" s="9" t="s">
        <v>59</v>
      </c>
      <c r="C34" s="29" t="s">
        <v>11</v>
      </c>
      <c r="F34" s="8"/>
    </row>
    <row r="35" spans="2:6" ht="20.399999999999999" x14ac:dyDescent="0.75">
      <c r="B35" s="9"/>
      <c r="C35" s="30" t="s">
        <v>60</v>
      </c>
      <c r="E35" s="2" t="s">
        <v>9</v>
      </c>
      <c r="F35" s="8"/>
    </row>
    <row r="36" spans="2:6" ht="20.399999999999999" x14ac:dyDescent="0.75">
      <c r="B36" s="9"/>
      <c r="C36" s="30" t="s">
        <v>61</v>
      </c>
      <c r="E36" s="2" t="s">
        <v>9</v>
      </c>
      <c r="F36" s="8"/>
    </row>
    <row r="37" spans="2:6" ht="20.399999999999999" x14ac:dyDescent="0.75">
      <c r="B37" s="9"/>
      <c r="C37" s="30" t="s">
        <v>62</v>
      </c>
      <c r="E37" s="2" t="s">
        <v>9</v>
      </c>
      <c r="F37" s="8"/>
    </row>
    <row r="38" spans="2:6" ht="20.399999999999999" x14ac:dyDescent="0.75">
      <c r="B38" s="9"/>
      <c r="C38" s="30" t="s">
        <v>63</v>
      </c>
      <c r="E38" s="2" t="s">
        <v>9</v>
      </c>
      <c r="F38" s="8"/>
    </row>
    <row r="39" spans="2:6" ht="20.399999999999999" x14ac:dyDescent="0.75">
      <c r="B39" s="9"/>
      <c r="C39" s="30" t="s">
        <v>64</v>
      </c>
      <c r="E39" s="2" t="s">
        <v>9</v>
      </c>
      <c r="F39" s="8"/>
    </row>
    <row r="40" spans="2:6" ht="20.399999999999999" x14ac:dyDescent="0.75">
      <c r="B40" s="9"/>
      <c r="C40" s="30" t="s">
        <v>65</v>
      </c>
      <c r="E40" s="2" t="s">
        <v>9</v>
      </c>
      <c r="F40" s="8"/>
    </row>
    <row r="41" spans="2:6" ht="20.399999999999999" x14ac:dyDescent="0.75">
      <c r="B41" s="9" t="s">
        <v>13</v>
      </c>
      <c r="C41" s="29" t="s">
        <v>12</v>
      </c>
      <c r="F41" s="8"/>
    </row>
    <row r="42" spans="2:6" ht="20.399999999999999" x14ac:dyDescent="0.75">
      <c r="B42" s="7"/>
      <c r="C42" s="30" t="s">
        <v>66</v>
      </c>
      <c r="E42" s="2" t="s">
        <v>9</v>
      </c>
      <c r="F42" s="8"/>
    </row>
    <row r="43" spans="2:6" ht="20.399999999999999" x14ac:dyDescent="0.75">
      <c r="B43" s="7"/>
      <c r="C43" s="30" t="s">
        <v>67</v>
      </c>
      <c r="E43" s="2" t="s">
        <v>9</v>
      </c>
      <c r="F43" s="8"/>
    </row>
    <row r="44" spans="2:6" ht="20.399999999999999" x14ac:dyDescent="0.75">
      <c r="B44" s="7"/>
      <c r="C44" s="30" t="s">
        <v>68</v>
      </c>
      <c r="E44" s="2" t="s">
        <v>9</v>
      </c>
      <c r="F44" s="8"/>
    </row>
    <row r="45" spans="2:6" ht="20.399999999999999" x14ac:dyDescent="0.75">
      <c r="B45" s="7"/>
      <c r="C45" s="30" t="s">
        <v>69</v>
      </c>
      <c r="E45" s="2" t="s">
        <v>9</v>
      </c>
      <c r="F45" s="8"/>
    </row>
    <row r="46" spans="2:6" ht="20.399999999999999" x14ac:dyDescent="0.75">
      <c r="B46" s="7"/>
      <c r="C46" s="30" t="s">
        <v>70</v>
      </c>
      <c r="E46" s="2" t="s">
        <v>9</v>
      </c>
      <c r="F46" s="8"/>
    </row>
    <row r="47" spans="2:6" ht="20.399999999999999" x14ac:dyDescent="0.75">
      <c r="B47" s="7"/>
      <c r="C47" s="30" t="s">
        <v>71</v>
      </c>
      <c r="E47" s="2" t="s">
        <v>9</v>
      </c>
      <c r="F47" s="8"/>
    </row>
    <row r="48" spans="2:6" ht="63.6" customHeight="1" thickBot="1" x14ac:dyDescent="0.75">
      <c r="B48" s="10"/>
      <c r="C48" s="11"/>
      <c r="D48" s="11"/>
      <c r="E48" s="11"/>
      <c r="F48" s="12"/>
    </row>
  </sheetData>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CDEFAA5-99B5-4D8A-B2D8-6E4AC93136DF}">
          <x14:formula1>
            <xm:f>'Hidden Clinician'!$B$5:$B$9</xm:f>
          </x14:formula1>
          <xm:sqref>E5:E9 E11:E15 E17:E21 E23:E27 E29:E33 E35:E40 E42:E47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58832-8973-474E-8B27-5FAC6543EE68}">
  <dimension ref="U4:V26"/>
  <sheetViews>
    <sheetView showGridLines="0" topLeftCell="C1" zoomScale="80" zoomScaleNormal="80" workbookViewId="0">
      <selection activeCell="U23" sqref="U23"/>
    </sheetView>
  </sheetViews>
  <sheetFormatPr defaultRowHeight="14.4" x14ac:dyDescent="0.55000000000000004"/>
  <cols>
    <col min="18" max="18" width="5.26171875" customWidth="1"/>
    <col min="19" max="19" width="1.578125" customWidth="1"/>
    <col min="20" max="20" width="3.26171875" customWidth="1"/>
    <col min="21" max="21" width="44.41796875" customWidth="1"/>
    <col min="22" max="22" width="23.83984375" customWidth="1"/>
  </cols>
  <sheetData>
    <row r="4" spans="21:22" ht="15.6" x14ac:dyDescent="0.6">
      <c r="U4" s="27" t="s">
        <v>72</v>
      </c>
      <c r="V4" s="28" t="s">
        <v>73</v>
      </c>
    </row>
    <row r="5" spans="21:22" ht="28.8" x14ac:dyDescent="0.55000000000000004">
      <c r="U5" s="31" t="s">
        <v>74</v>
      </c>
      <c r="V5" s="24" t="str">
        <f>'Hidden Clinician'!M5 &amp; " "</f>
        <v xml:space="preserve">0 </v>
      </c>
    </row>
    <row r="6" spans="21:22" ht="43.2" x14ac:dyDescent="0.55000000000000004">
      <c r="U6" s="31" t="s">
        <v>75</v>
      </c>
      <c r="V6" s="24" t="str">
        <f>'Hidden Clinician'!M6 &amp; " "</f>
        <v xml:space="preserve">0 </v>
      </c>
    </row>
    <row r="7" spans="21:22" ht="72" x14ac:dyDescent="0.55000000000000004">
      <c r="U7" s="31" t="s">
        <v>76</v>
      </c>
      <c r="V7" s="24" t="str">
        <f>'Hidden Clinician'!M7 &amp; " "</f>
        <v xml:space="preserve">0 </v>
      </c>
    </row>
    <row r="8" spans="21:22" ht="57.6" x14ac:dyDescent="0.55000000000000004">
      <c r="U8" s="31" t="s">
        <v>77</v>
      </c>
      <c r="V8" s="24" t="str">
        <f>'Hidden Clinician'!M8 &amp; " "</f>
        <v xml:space="preserve">0 </v>
      </c>
    </row>
    <row r="9" spans="21:22" ht="57.6" x14ac:dyDescent="0.55000000000000004">
      <c r="U9" s="31" t="s">
        <v>78</v>
      </c>
      <c r="V9" s="24" t="str">
        <f>'Hidden Clinician'!M9 &amp; " "</f>
        <v xml:space="preserve">0 </v>
      </c>
    </row>
    <row r="10" spans="21:22" ht="28.8" x14ac:dyDescent="0.55000000000000004">
      <c r="U10" s="31" t="s">
        <v>79</v>
      </c>
      <c r="V10" s="24" t="str">
        <f>'Hidden Clinician'!M10 &amp; " "</f>
        <v xml:space="preserve">0 </v>
      </c>
    </row>
    <row r="11" spans="21:22" ht="43.2" x14ac:dyDescent="0.55000000000000004">
      <c r="U11" s="31" t="s">
        <v>80</v>
      </c>
      <c r="V11" s="24" t="str">
        <f>'Hidden Clinician'!M11 &amp; " "</f>
        <v xml:space="preserve">0 </v>
      </c>
    </row>
    <row r="14" spans="21:22" ht="14.7" thickBot="1" x14ac:dyDescent="0.6"/>
    <row r="15" spans="21:22" ht="18.3" x14ac:dyDescent="0.7">
      <c r="U15" s="35" t="s">
        <v>81</v>
      </c>
    </row>
    <row r="16" spans="21:22" ht="18.3" x14ac:dyDescent="0.7">
      <c r="U16" s="36">
        <f ca="1">NOW()</f>
        <v>45142.598160995367</v>
      </c>
    </row>
    <row r="17" spans="21:21" ht="18.600000000000001" thickBot="1" x14ac:dyDescent="0.75">
      <c r="U17" s="37">
        <f ca="1">NOW()</f>
        <v>45142.598160995367</v>
      </c>
    </row>
    <row r="18" spans="21:21" ht="16.2" x14ac:dyDescent="0.55000000000000004">
      <c r="U18" s="26"/>
    </row>
    <row r="20" spans="21:21" x14ac:dyDescent="0.55000000000000004">
      <c r="U20" s="23"/>
    </row>
    <row r="26" spans="21:21" x14ac:dyDescent="0.55000000000000004">
      <c r="U26" s="23"/>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file>

<file path=customXml/item2.xml><?xml version="1.0" encoding="utf-8"?>
<ct:contentTypeSchema xmlns:ct="http://schemas.microsoft.com/office/2006/metadata/contentType" xmlns:ma="http://schemas.microsoft.com/office/2006/metadata/properties/metaAttributes" ct:_="" ma:_="" ma:contentTypeName="Document" ma:contentTypeID="0x010100D6ADC594821D2641B2F99D55614B877A" ma:contentTypeVersion="23" ma:contentTypeDescription="Create a new document." ma:contentTypeScope="" ma:versionID="f59fa63724731de250074f2540270720">
  <xsd:schema xmlns:xsd="http://www.w3.org/2001/XMLSchema" xmlns:xs="http://www.w3.org/2001/XMLSchema" xmlns:p="http://schemas.microsoft.com/office/2006/metadata/properties" xmlns:ns2="5e784023-5765-4c27-8fc9-8c1e886dc87f" xmlns:ns3="facc9ac4-98b8-4e3a-89f9-87daf8acaaca" targetNamespace="http://schemas.microsoft.com/office/2006/metadata/properties" ma:root="true" ma:fieldsID="d4101b593ae825794cb75e44ac468ebc" ns2:_="" ns3:_="">
    <xsd:import namespace="5e784023-5765-4c27-8fc9-8c1e886dc87f"/>
    <xsd:import namespace="facc9ac4-98b8-4e3a-89f9-87daf8acaac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784023-5765-4c27-8fc9-8c1e886dc87f"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AutoKeyPoints" ma:index="6" nillable="true" ma:displayName="MediaServiceAutoKeyPoints" ma:hidden="true" ma:internalName="MediaServiceAutoKeyPoints" ma:readOnly="true">
      <xsd:simpleType>
        <xsd:restriction base="dms:Note"/>
      </xsd:simpleType>
    </xsd:element>
    <xsd:element name="MediaServiceKeyPoints" ma:index="7" nillable="true" ma:displayName="KeyPoints" ma:internalName="MediaServiceKeyPoints" ma:readOnly="true">
      <xsd:simpleType>
        <xsd:restriction base="dms:Note">
          <xsd:maxLength value="255"/>
        </xsd:restriction>
      </xsd:simpleType>
    </xsd:element>
    <xsd:element name="MediaServiceDateTaken" ma:index="8" nillable="true" ma:displayName="MediaServiceDateTaken" ma:hidden="true" ma:internalName="MediaServiceDateTaken" ma:readOnly="true">
      <xsd:simpleType>
        <xsd:restriction base="dms:Text"/>
      </xsd:simpleType>
    </xsd:element>
    <xsd:element name="MediaServiceOCR" ma:index="9" nillable="true" ma:displayName="Extracted Text" ma:internalName="MediaServiceOCR" ma:readOnly="true">
      <xsd:simpleType>
        <xsd:restriction base="dms:Note">
          <xsd:maxLength value="255"/>
        </xsd:restriction>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LengthInSeconds" ma:index="12" nillable="true" ma:displayName="MediaLengthInSeconds" ma:description=""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cc9ac4-98b8-4e3a-89f9-87daf8acaac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85d9a05-de57-450e-b292-5ca8240661c8}" ma:internalName="TaxCatchAll" ma:showField="CatchAllData" ma:web="facc9ac4-98b8-4e3a-89f9-87daf8acaac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acc9ac4-98b8-4e3a-89f9-87daf8acaaca" xsi:nil="true"/>
    <lcf76f155ced4ddcb4097134ff3c332f xmlns="5e784023-5765-4c27-8fc9-8c1e886dc87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9674FBF-DF46-4580-ADC7-DC565DD73AA9}">
  <ds:schemaRefs>
    <ds:schemaRef ds:uri="http://schemas.microsoft.com/sharepoint/v3/contenttype/forms"/>
  </ds:schemaRefs>
</ds:datastoreItem>
</file>

<file path=customXml/itemProps2.xml><?xml version="1.0" encoding="utf-8"?>
<ds:datastoreItem xmlns:ds="http://schemas.openxmlformats.org/officeDocument/2006/customXml" ds:itemID="{82EE3A12-40BD-422E-A6FC-7BC5D6649E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784023-5765-4c27-8fc9-8c1e886dc87f"/>
    <ds:schemaRef ds:uri="facc9ac4-98b8-4e3a-89f9-87daf8acaa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36CC4A-E309-4B3B-9BFE-7B3A1452026E}">
  <ds:schemaRefs>
    <ds:schemaRef ds:uri="http://purl.org/dc/terms/"/>
    <ds:schemaRef ds:uri="http://purl.org/dc/dcmityp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facc9ac4-98b8-4e3a-89f9-87daf8acaaca"/>
    <ds:schemaRef ds:uri="5e784023-5765-4c27-8fc9-8c1e886dc87f"/>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Hidden Clinician</vt:lpstr>
      <vt:lpstr>Cover Page</vt:lpstr>
      <vt:lpstr>Practitioner Self-Audit Tool</vt:lpstr>
      <vt:lpstr>Results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Neil Povall</dc:creator>
  <cp:keywords/>
  <dc:description/>
  <cp:lastModifiedBy>Rebecca Vincent (HEIW)</cp:lastModifiedBy>
  <cp:revision/>
  <dcterms:created xsi:type="dcterms:W3CDTF">2023-06-29T11:15:18Z</dcterms:created>
  <dcterms:modified xsi:type="dcterms:W3CDTF">2023-08-04T13:21:21Z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0x010100D6ADC594821D2641B2F99D55614B877A</vt:lpwstr>
  </property>
  <property fmtid="{D5CDD505-2E9C-101B-9397-08002B2CF9AE}" pid="3" name="MediaServiceImageTags">
    <vt:lpwstr/>
  </property>
</Properties>
</file>